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730" windowHeight="11760"/>
  </bookViews>
  <sheets>
    <sheet name="Tabelle1" sheetId="5" r:id="rId1"/>
    <sheet name="Tabelle2" sheetId="6" r:id="rId2"/>
  </sheets>
  <definedNames>
    <definedName name="Auto___Verkehr">Tabelle2!$B$2:$B$8</definedName>
    <definedName name="Freizeit___Ausgehen">Tabelle2!$C$2:$C$6</definedName>
    <definedName name="Geschäfte___Läden">Tabelle2!$D$2:$D$6</definedName>
    <definedName name="Gesundheit">Tabelle2!$E$2:$E$2</definedName>
    <definedName name="KS1_">Tabelle2!$A$2:$A$9</definedName>
    <definedName name="Öffentliche_Verwaltung___Einrichtungen">Tabelle2!$F$2:$F$5</definedName>
    <definedName name="Tourismus___Natur">Tabelle2!$G$2:$G$4</definedName>
    <definedName name="Y_nicht_zugeordnet">Tabelle2!$H$2:$H$2</definedName>
    <definedName name="Z_Cancel">Tabelle2!$I$2:$I$2</definedName>
  </definedNames>
  <calcPr calcId="145621"/>
</workbook>
</file>

<file path=xl/calcChain.xml><?xml version="1.0" encoding="utf-8"?>
<calcChain xmlns="http://schemas.openxmlformats.org/spreadsheetml/2006/main">
  <c r="I424" i="5" l="1"/>
  <c r="I423" i="5"/>
  <c r="I422" i="5"/>
  <c r="I421" i="5"/>
  <c r="I420" i="5"/>
  <c r="I419" i="5"/>
  <c r="I418" i="5"/>
  <c r="I417" i="5"/>
  <c r="I416" i="5"/>
  <c r="I415" i="5"/>
  <c r="I414" i="5"/>
  <c r="I413" i="5"/>
  <c r="I412" i="5"/>
  <c r="I411" i="5"/>
  <c r="I410" i="5"/>
  <c r="I409" i="5"/>
  <c r="I408" i="5"/>
  <c r="I407" i="5"/>
  <c r="I406" i="5"/>
  <c r="I405" i="5"/>
  <c r="I404" i="5"/>
  <c r="I403" i="5"/>
  <c r="I402" i="5"/>
  <c r="I401" i="5"/>
  <c r="I400" i="5"/>
  <c r="I399" i="5"/>
  <c r="I398" i="5"/>
  <c r="I397" i="5"/>
  <c r="I396" i="5"/>
  <c r="I395" i="5"/>
  <c r="I394" i="5"/>
  <c r="I393" i="5"/>
  <c r="I392" i="5"/>
  <c r="I391" i="5"/>
  <c r="I390" i="5"/>
  <c r="I389" i="5"/>
  <c r="I388" i="5"/>
  <c r="I387" i="5"/>
  <c r="I386" i="5"/>
  <c r="I385" i="5"/>
  <c r="I384" i="5"/>
  <c r="I383" i="5"/>
  <c r="I382" i="5"/>
  <c r="I381" i="5"/>
  <c r="I380" i="5"/>
  <c r="I379" i="5"/>
  <c r="I378" i="5"/>
  <c r="I377" i="5"/>
  <c r="I376" i="5"/>
  <c r="I375" i="5"/>
  <c r="I374" i="5"/>
  <c r="I373" i="5"/>
  <c r="I372" i="5"/>
  <c r="I371" i="5"/>
  <c r="I370" i="5"/>
  <c r="I369" i="5"/>
  <c r="I368" i="5"/>
  <c r="I367" i="5"/>
  <c r="I366" i="5"/>
  <c r="I365" i="5"/>
  <c r="I364" i="5"/>
  <c r="I363" i="5"/>
  <c r="I362" i="5"/>
  <c r="I361" i="5"/>
  <c r="I360" i="5"/>
  <c r="I359" i="5"/>
  <c r="I358" i="5"/>
  <c r="I357" i="5"/>
  <c r="I356" i="5"/>
  <c r="I355" i="5"/>
  <c r="I354" i="5"/>
  <c r="I353" i="5"/>
  <c r="I352" i="5"/>
  <c r="I351" i="5"/>
  <c r="I350" i="5"/>
  <c r="I349" i="5"/>
  <c r="I348" i="5"/>
  <c r="I347" i="5"/>
  <c r="I346" i="5"/>
  <c r="I345" i="5"/>
  <c r="I344" i="5"/>
  <c r="I343" i="5"/>
  <c r="I342" i="5"/>
  <c r="I341" i="5"/>
  <c r="I340" i="5"/>
  <c r="I339" i="5"/>
  <c r="I338" i="5"/>
  <c r="I337" i="5"/>
  <c r="I336" i="5"/>
  <c r="I335" i="5"/>
  <c r="I334" i="5"/>
  <c r="I333" i="5"/>
  <c r="I332" i="5"/>
  <c r="I331" i="5"/>
  <c r="I330" i="5"/>
  <c r="I329" i="5"/>
  <c r="I328" i="5"/>
  <c r="I327" i="5"/>
  <c r="I326" i="5"/>
  <c r="I325" i="5"/>
  <c r="I324" i="5"/>
  <c r="I323" i="5"/>
  <c r="I322" i="5"/>
  <c r="I321" i="5"/>
  <c r="I320" i="5"/>
  <c r="I319" i="5"/>
  <c r="I318" i="5"/>
  <c r="I317" i="5"/>
  <c r="I316" i="5"/>
  <c r="I315" i="5"/>
  <c r="I314" i="5"/>
  <c r="I313" i="5"/>
  <c r="I312" i="5"/>
  <c r="I311" i="5"/>
  <c r="I310" i="5"/>
  <c r="I309" i="5"/>
  <c r="I308" i="5"/>
  <c r="I307" i="5"/>
  <c r="I306" i="5"/>
  <c r="I305" i="5"/>
  <c r="I304" i="5"/>
  <c r="I303" i="5"/>
  <c r="I302" i="5"/>
  <c r="I301" i="5"/>
  <c r="I300" i="5"/>
  <c r="I299" i="5"/>
  <c r="I298" i="5"/>
  <c r="I297" i="5"/>
  <c r="I296" i="5"/>
  <c r="I295" i="5"/>
  <c r="I294" i="5"/>
  <c r="I293" i="5"/>
  <c r="I292" i="5"/>
  <c r="I291" i="5"/>
  <c r="I290" i="5"/>
  <c r="I289" i="5"/>
  <c r="I288" i="5"/>
  <c r="I287" i="5"/>
  <c r="I286" i="5"/>
  <c r="I285" i="5"/>
  <c r="I284" i="5"/>
  <c r="I283" i="5"/>
  <c r="I282" i="5"/>
  <c r="I281" i="5"/>
  <c r="I280" i="5"/>
  <c r="I279" i="5"/>
  <c r="I278" i="5"/>
  <c r="I277" i="5"/>
  <c r="I276" i="5"/>
  <c r="I275" i="5"/>
  <c r="I274" i="5"/>
  <c r="I273" i="5"/>
  <c r="I272" i="5"/>
  <c r="I271" i="5"/>
  <c r="I270" i="5"/>
  <c r="I269" i="5"/>
  <c r="I268" i="5"/>
  <c r="I267" i="5"/>
  <c r="I266" i="5"/>
  <c r="I265" i="5"/>
  <c r="I264" i="5"/>
  <c r="I263" i="5"/>
  <c r="I262" i="5"/>
  <c r="I261" i="5"/>
  <c r="I260" i="5"/>
  <c r="I259" i="5"/>
  <c r="I258" i="5"/>
  <c r="I257" i="5"/>
  <c r="I256" i="5"/>
  <c r="I255" i="5"/>
  <c r="I254" i="5"/>
  <c r="I253" i="5"/>
  <c r="I252" i="5"/>
  <c r="I251" i="5"/>
  <c r="I250" i="5"/>
  <c r="I249" i="5"/>
  <c r="I248" i="5"/>
  <c r="I247" i="5"/>
  <c r="I246" i="5"/>
  <c r="I245" i="5"/>
  <c r="I244" i="5"/>
  <c r="I243" i="5"/>
  <c r="I242" i="5"/>
  <c r="I241" i="5"/>
  <c r="I240" i="5"/>
  <c r="I239" i="5"/>
  <c r="I238" i="5"/>
  <c r="I237" i="5"/>
  <c r="I236" i="5"/>
  <c r="I235" i="5"/>
  <c r="I234" i="5"/>
  <c r="I233" i="5"/>
  <c r="I232" i="5"/>
  <c r="I231" i="5"/>
  <c r="I230" i="5"/>
  <c r="I229" i="5"/>
  <c r="I228" i="5"/>
  <c r="I227" i="5"/>
  <c r="I226" i="5"/>
  <c r="I225" i="5"/>
  <c r="I224" i="5"/>
  <c r="I223" i="5"/>
  <c r="I222" i="5"/>
  <c r="I221" i="5"/>
  <c r="I220" i="5"/>
  <c r="I219" i="5"/>
  <c r="I218" i="5"/>
  <c r="I217" i="5"/>
  <c r="I216" i="5"/>
  <c r="I215" i="5"/>
  <c r="I214" i="5"/>
  <c r="I213" i="5"/>
  <c r="I212" i="5"/>
  <c r="I211" i="5"/>
  <c r="I210" i="5"/>
  <c r="I209" i="5"/>
  <c r="I208" i="5"/>
  <c r="I207" i="5"/>
  <c r="I206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I193" i="5"/>
  <c r="I192" i="5"/>
  <c r="I191" i="5"/>
  <c r="I190" i="5"/>
  <c r="I189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  <c r="K2" i="5"/>
</calcChain>
</file>

<file path=xl/sharedStrings.xml><?xml version="1.0" encoding="utf-8"?>
<sst xmlns="http://schemas.openxmlformats.org/spreadsheetml/2006/main" count="3478" uniqueCount="1245">
  <si>
    <t>Key</t>
  </si>
  <si>
    <t>Value</t>
  </si>
  <si>
    <t>Flughafen</t>
  </si>
  <si>
    <t>aeroway</t>
  </si>
  <si>
    <t>aerodrome</t>
  </si>
  <si>
    <t>Altersheim</t>
  </si>
  <si>
    <t>amenity</t>
  </si>
  <si>
    <t>retirement_home</t>
  </si>
  <si>
    <t>Andachtsstätte</t>
  </si>
  <si>
    <t>place_of_worship</t>
  </si>
  <si>
    <t>Apotheke</t>
  </si>
  <si>
    <t>pharmacy</t>
  </si>
  <si>
    <t>Arzt</t>
  </si>
  <si>
    <t>doctors</t>
  </si>
  <si>
    <t>Automat</t>
  </si>
  <si>
    <t>vending_machine</t>
  </si>
  <si>
    <t>Autovermietung</t>
  </si>
  <si>
    <t>car_rental</t>
  </si>
  <si>
    <t>Autowaschanlage</t>
  </si>
  <si>
    <t>car_wash</t>
  </si>
  <si>
    <t>Bank</t>
  </si>
  <si>
    <t>bank</t>
  </si>
  <si>
    <t>bench</t>
  </si>
  <si>
    <t>Bar</t>
  </si>
  <si>
    <t>bar</t>
  </si>
  <si>
    <t>Bergrettung</t>
  </si>
  <si>
    <t>mountain_rescue</t>
  </si>
  <si>
    <t>Bordell</t>
  </si>
  <si>
    <t>brothel</t>
  </si>
  <si>
    <t>Botschaft</t>
  </si>
  <si>
    <t>embassy</t>
  </si>
  <si>
    <t>Briefkasten</t>
  </si>
  <si>
    <t>post_box</t>
  </si>
  <si>
    <t>Busbahnhof</t>
  </si>
  <si>
    <t>bus_station</t>
  </si>
  <si>
    <t>Bücherei</t>
  </si>
  <si>
    <t>library</t>
  </si>
  <si>
    <t>Büro</t>
  </si>
  <si>
    <t>office</t>
  </si>
  <si>
    <t>Cafe</t>
  </si>
  <si>
    <t>cafe</t>
  </si>
  <si>
    <t>Carsharing</t>
  </si>
  <si>
    <t>car_sharing</t>
  </si>
  <si>
    <t>Casino</t>
  </si>
  <si>
    <t>casino</t>
  </si>
  <si>
    <t>shopping</t>
  </si>
  <si>
    <t>Einkaufszentrum</t>
  </si>
  <si>
    <t>Eisdiele</t>
  </si>
  <si>
    <t>ice_cream</t>
  </si>
  <si>
    <t>Empfangsbereich</t>
  </si>
  <si>
    <t>reception_area</t>
  </si>
  <si>
    <t>Fahrradstellplatz</t>
  </si>
  <si>
    <t>bicycle_parking</t>
  </si>
  <si>
    <t>Fahrradverleih</t>
  </si>
  <si>
    <t>bicycle_rental</t>
  </si>
  <si>
    <t>Fahrschule</t>
  </si>
  <si>
    <t>driving_school</t>
  </si>
  <si>
    <t>Feuerwehr</t>
  </si>
  <si>
    <t>fire_station</t>
  </si>
  <si>
    <t>Friedhof</t>
  </si>
  <si>
    <t>grave_yard</t>
  </si>
  <si>
    <t>Fähranlegestelle</t>
  </si>
  <si>
    <t>ferry_terminal</t>
  </si>
  <si>
    <t>restaurant</t>
  </si>
  <si>
    <t>Gefängnis</t>
  </si>
  <si>
    <t>prison</t>
  </si>
  <si>
    <t>Geldautomat</t>
  </si>
  <si>
    <t>atm</t>
  </si>
  <si>
    <t>village_hall</t>
  </si>
  <si>
    <t>Gemeindezentrum</t>
  </si>
  <si>
    <t>community_centre</t>
  </si>
  <si>
    <t>Gemeinschaftszentrum</t>
  </si>
  <si>
    <t>Gericht</t>
  </si>
  <si>
    <t>courthouse</t>
  </si>
  <si>
    <t>Geschäft</t>
  </si>
  <si>
    <t>shop</t>
  </si>
  <si>
    <t>Geselligkeitsverein</t>
  </si>
  <si>
    <t>social_club</t>
  </si>
  <si>
    <t>health_centre</t>
  </si>
  <si>
    <t>Gesundheitszentrum</t>
  </si>
  <si>
    <t>Halle</t>
  </si>
  <si>
    <t>hall</t>
  </si>
  <si>
    <t>Hochschule</t>
  </si>
  <si>
    <t>college</t>
  </si>
  <si>
    <t>Hochstand</t>
  </si>
  <si>
    <t>hunting_stand</t>
  </si>
  <si>
    <t>Hotel</t>
  </si>
  <si>
    <t>hotel</t>
  </si>
  <si>
    <t>Hydrant</t>
  </si>
  <si>
    <t>fire_hydrant</t>
  </si>
  <si>
    <t>Hörsaal</t>
  </si>
  <si>
    <t>auditorium</t>
  </si>
  <si>
    <t>Imbiss</t>
  </si>
  <si>
    <t>fast_food</t>
  </si>
  <si>
    <t>youth_centre</t>
  </si>
  <si>
    <t>Jugendzentrum</t>
  </si>
  <si>
    <t>Kindergarten</t>
  </si>
  <si>
    <t>kindergarten</t>
  </si>
  <si>
    <t>Kinderkrippe</t>
  </si>
  <si>
    <t>nursery</t>
  </si>
  <si>
    <t>Kino</t>
  </si>
  <si>
    <t>cinema</t>
  </si>
  <si>
    <t>Kneipe</t>
  </si>
  <si>
    <t>pub</t>
  </si>
  <si>
    <t>kneipp_water_cure</t>
  </si>
  <si>
    <t>Krankenhaus</t>
  </si>
  <si>
    <t>hospital</t>
  </si>
  <si>
    <t>crematorium</t>
  </si>
  <si>
    <t>Krematorium</t>
  </si>
  <si>
    <t>arts_centre</t>
  </si>
  <si>
    <t>Kulturzentrum</t>
  </si>
  <si>
    <t>Markt</t>
  </si>
  <si>
    <t>market</t>
  </si>
  <si>
    <t>Marktplatz</t>
  </si>
  <si>
    <t>marketplace</t>
  </si>
  <si>
    <t>Mülleimer</t>
  </si>
  <si>
    <t>waste_basket</t>
  </si>
  <si>
    <t>Nachtklub</t>
  </si>
  <si>
    <t>nightclub</t>
  </si>
  <si>
    <t>Notrufsäule</t>
  </si>
  <si>
    <t>emergency_phone</t>
  </si>
  <si>
    <t>Park</t>
  </si>
  <si>
    <t>park</t>
  </si>
  <si>
    <t>Parkplatz</t>
  </si>
  <si>
    <t>parking</t>
  </si>
  <si>
    <t>Pflegeheim</t>
  </si>
  <si>
    <t>nursing_home</t>
  </si>
  <si>
    <t>Polizei</t>
  </si>
  <si>
    <t>police</t>
  </si>
  <si>
    <t>Postamt</t>
  </si>
  <si>
    <t>post_office</t>
  </si>
  <si>
    <t>Rathaus</t>
  </si>
  <si>
    <t>townhall</t>
  </si>
  <si>
    <t>Recyclingeinrichtung</t>
  </si>
  <si>
    <t>recycling</t>
  </si>
  <si>
    <t>Sauna</t>
  </si>
  <si>
    <t>sauna</t>
  </si>
  <si>
    <t>Schule</t>
  </si>
  <si>
    <t>school</t>
  </si>
  <si>
    <t>Schutzhütte</t>
  </si>
  <si>
    <t>shelter</t>
  </si>
  <si>
    <t>Springbrunnen</t>
  </si>
  <si>
    <t>fountain</t>
  </si>
  <si>
    <t>Studentenwohnheim</t>
  </si>
  <si>
    <t>dormitory</t>
  </si>
  <si>
    <t>Studio</t>
  </si>
  <si>
    <t>studio</t>
  </si>
  <si>
    <t>Supermarkt</t>
  </si>
  <si>
    <t>supermarket</t>
  </si>
  <si>
    <t>Swingerclub</t>
  </si>
  <si>
    <t>swingerclub</t>
  </si>
  <si>
    <t>Tankstelle</t>
  </si>
  <si>
    <t>fuel</t>
  </si>
  <si>
    <t>Taxistand</t>
  </si>
  <si>
    <t>taxi</t>
  </si>
  <si>
    <t>Telefonzelle</t>
  </si>
  <si>
    <t>telephone</t>
  </si>
  <si>
    <t>Theater</t>
  </si>
  <si>
    <t>theatre</t>
  </si>
  <si>
    <t>Tierarzt</t>
  </si>
  <si>
    <t>veterinary</t>
  </si>
  <si>
    <t>Toilette</t>
  </si>
  <si>
    <t>toilets</t>
  </si>
  <si>
    <t>Trinkwasser</t>
  </si>
  <si>
    <t>drinking_water</t>
  </si>
  <si>
    <t>Turnhalle</t>
  </si>
  <si>
    <t>gym</t>
  </si>
  <si>
    <t>Universität</t>
  </si>
  <si>
    <t>university</t>
  </si>
  <si>
    <t>Verein</t>
  </si>
  <si>
    <t>club</t>
  </si>
  <si>
    <t>Vorschule</t>
  </si>
  <si>
    <t>preschool</t>
  </si>
  <si>
    <t>Wechselstube</t>
  </si>
  <si>
    <t>bureau_de_change</t>
  </si>
  <si>
    <t>WLAN-Access-Point</t>
  </si>
  <si>
    <t>wifi</t>
  </si>
  <si>
    <t>Zahnarzt</t>
  </si>
  <si>
    <t>dentist</t>
  </si>
  <si>
    <t>public_building</t>
  </si>
  <si>
    <t>public_market</t>
  </si>
  <si>
    <t>öffentlicher Markt</t>
  </si>
  <si>
    <t>öffentliches Gebäude</t>
  </si>
  <si>
    <t>Verwaltungsgrenze</t>
  </si>
  <si>
    <t>boundary</t>
  </si>
  <si>
    <t>administrative</t>
  </si>
  <si>
    <t>Ausbildungsgebäude</t>
  </si>
  <si>
    <t>building</t>
  </si>
  <si>
    <t>faculty</t>
  </si>
  <si>
    <t>Bahnhof</t>
  </si>
  <si>
    <t>train_station</t>
  </si>
  <si>
    <t>Bauernhof</t>
  </si>
  <si>
    <t>farm</t>
  </si>
  <si>
    <t>Bunker</t>
  </si>
  <si>
    <t>bunker</t>
  </si>
  <si>
    <t>Bürogebäude</t>
  </si>
  <si>
    <t>Eingang</t>
  </si>
  <si>
    <t>entrance</t>
  </si>
  <si>
    <t>Einzelhandelsgebäude</t>
  </si>
  <si>
    <t>retail</t>
  </si>
  <si>
    <t>Garage</t>
  </si>
  <si>
    <t>garage</t>
  </si>
  <si>
    <t>Gebäude</t>
  </si>
  <si>
    <t>"yes"</t>
  </si>
  <si>
    <t>Gebäudeblock</t>
  </si>
  <si>
    <t>block</t>
  </si>
  <si>
    <t>Gewerbegebäude</t>
  </si>
  <si>
    <t>commercial</t>
  </si>
  <si>
    <t>Haus</t>
  </si>
  <si>
    <t>house</t>
  </si>
  <si>
    <t>Häuser</t>
  </si>
  <si>
    <t>Industriegebäude</t>
  </si>
  <si>
    <t>industrial</t>
  </si>
  <si>
    <t>Kapelle</t>
  </si>
  <si>
    <t>chapel</t>
  </si>
  <si>
    <t>Kirche</t>
  </si>
  <si>
    <t>church</t>
  </si>
  <si>
    <t>city_hall</t>
  </si>
  <si>
    <t>Schulgebäude</t>
  </si>
  <si>
    <t>Spital</t>
  </si>
  <si>
    <t>stadium</t>
  </si>
  <si>
    <t>Stadion</t>
  </si>
  <si>
    <t>Terrasse</t>
  </si>
  <si>
    <t>terrace</t>
  </si>
  <si>
    <t>Turm</t>
  </si>
  <si>
    <t>tower</t>
  </si>
  <si>
    <t>Universitätsgebäude</t>
  </si>
  <si>
    <t>Warenhäuser</t>
  </si>
  <si>
    <t>store</t>
  </si>
  <si>
    <t>Wohnblock</t>
  </si>
  <si>
    <t>apartments</t>
  </si>
  <si>
    <t>Wohngebäude</t>
  </si>
  <si>
    <t>residential</t>
  </si>
  <si>
    <t>Wohnung</t>
  </si>
  <si>
    <t>flats</t>
  </si>
  <si>
    <t>public</t>
  </si>
  <si>
    <t>emergency</t>
  </si>
  <si>
    <t>Anliegerstraße</t>
  </si>
  <si>
    <t>highway</t>
  </si>
  <si>
    <t>service</t>
  </si>
  <si>
    <t>Autobahn</t>
  </si>
  <si>
    <t>motorway</t>
  </si>
  <si>
    <t>Autobahnauffahrt</t>
  </si>
  <si>
    <t>motorway_link</t>
  </si>
  <si>
    <t>Autobahnkreuz</t>
  </si>
  <si>
    <t>motorway_junction</t>
  </si>
  <si>
    <t>Autobahnraststätte</t>
  </si>
  <si>
    <t>services</t>
  </si>
  <si>
    <t>Bushaltestelle</t>
  </si>
  <si>
    <t>bus_stop</t>
  </si>
  <si>
    <t>Busspur</t>
  </si>
  <si>
    <t>bus_guideway</t>
  </si>
  <si>
    <t>Feldweg</t>
  </si>
  <si>
    <t>track</t>
  </si>
  <si>
    <t>Fernstraßenauffahrt</t>
  </si>
  <si>
    <t>trunk_link</t>
  </si>
  <si>
    <t>Fernverkehrsstraße</t>
  </si>
  <si>
    <t>trunk</t>
  </si>
  <si>
    <t>Furt</t>
  </si>
  <si>
    <t>ford</t>
  </si>
  <si>
    <t>Fußgängerzone</t>
  </si>
  <si>
    <t>pedestrian</t>
  </si>
  <si>
    <t>Fußweg</t>
  </si>
  <si>
    <t>footway</t>
  </si>
  <si>
    <t>Kilometerstein</t>
  </si>
  <si>
    <t>distance_marker</t>
  </si>
  <si>
    <t>Landstraße</t>
  </si>
  <si>
    <t>secondary</t>
  </si>
  <si>
    <t>secondary_link</t>
  </si>
  <si>
    <t>unclassified</t>
  </si>
  <si>
    <t>Nebenstraße</t>
  </si>
  <si>
    <t>minor</t>
  </si>
  <si>
    <t>nichtasphaltierte Straße</t>
  </si>
  <si>
    <t>unsurfaced</t>
  </si>
  <si>
    <t>Notrufpunkt</t>
  </si>
  <si>
    <t>emergency_access_point</t>
  </si>
  <si>
    <t>Pfad</t>
  </si>
  <si>
    <t>path</t>
  </si>
  <si>
    <t>trail</t>
  </si>
  <si>
    <t>Plattform</t>
  </si>
  <si>
    <t>platform</t>
  </si>
  <si>
    <t>Primärauffahrt</t>
  </si>
  <si>
    <t>primary_link</t>
  </si>
  <si>
    <t>Primärstraße</t>
  </si>
  <si>
    <t>primary</t>
  </si>
  <si>
    <t>Radweg</t>
  </si>
  <si>
    <t>cycleway</t>
  </si>
  <si>
    <t>Reitweg</t>
  </si>
  <si>
    <t>bridleway</t>
  </si>
  <si>
    <t>Rennweg</t>
  </si>
  <si>
    <t>raceway</t>
  </si>
  <si>
    <t>Spielstraße</t>
  </si>
  <si>
    <t>living_street</t>
  </si>
  <si>
    <t>Straße</t>
  </si>
  <si>
    <t>road</t>
  </si>
  <si>
    <t>Straße im Bau</t>
  </si>
  <si>
    <t>construction</t>
  </si>
  <si>
    <t>Tertiärstraße</t>
  </si>
  <si>
    <t>tertiary</t>
  </si>
  <si>
    <t>Tor</t>
  </si>
  <si>
    <t>gate</t>
  </si>
  <si>
    <t>Treppe</t>
  </si>
  <si>
    <t>steps</t>
  </si>
  <si>
    <t>Umgehungsstraße</t>
  </si>
  <si>
    <t>byway</t>
  </si>
  <si>
    <t>Wohnstraße</t>
  </si>
  <si>
    <t>Zaunübertritt</t>
  </si>
  <si>
    <t>stile</t>
  </si>
  <si>
    <t>Ausgrabungsstätte</t>
  </si>
  <si>
    <t>historic</t>
  </si>
  <si>
    <t>archaeological_site</t>
  </si>
  <si>
    <t>Burg</t>
  </si>
  <si>
    <t>castle</t>
  </si>
  <si>
    <t>Gedenkstätte</t>
  </si>
  <si>
    <t>memorial</t>
  </si>
  <si>
    <t>Grenzstein</t>
  </si>
  <si>
    <t>boundary_stone</t>
  </si>
  <si>
    <t>Gut</t>
  </si>
  <si>
    <t>manor</t>
  </si>
  <si>
    <t>mine</t>
  </si>
  <si>
    <t>historisches Bergwerk</t>
  </si>
  <si>
    <t>historisches Gebäude</t>
  </si>
  <si>
    <t>historisches Haus</t>
  </si>
  <si>
    <t>Kampfgebiet</t>
  </si>
  <si>
    <t>battlefield</t>
  </si>
  <si>
    <t>Monument</t>
  </si>
  <si>
    <t>monument</t>
  </si>
  <si>
    <t>museum</t>
  </si>
  <si>
    <t>Museum</t>
  </si>
  <si>
    <t>Ruine</t>
  </si>
  <si>
    <t>ruins</t>
  </si>
  <si>
    <t>Schiffswrack</t>
  </si>
  <si>
    <t>wreck</t>
  </si>
  <si>
    <t>Schrein</t>
  </si>
  <si>
    <t>wayside_shrine</t>
  </si>
  <si>
    <t>Symbol</t>
  </si>
  <si>
    <t>icon</t>
  </si>
  <si>
    <t>Wegkreuz</t>
  </si>
  <si>
    <t>wayside_cross</t>
  </si>
  <si>
    <t>Acker</t>
  </si>
  <si>
    <t>landuse</t>
  </si>
  <si>
    <t>farmland</t>
  </si>
  <si>
    <t>Baustelle</t>
  </si>
  <si>
    <t>Becken</t>
  </si>
  <si>
    <t>basin</t>
  </si>
  <si>
    <t>Berg</t>
  </si>
  <si>
    <t>mountain</t>
  </si>
  <si>
    <t>Bergwerk</t>
  </si>
  <si>
    <t>Brachfläche</t>
  </si>
  <si>
    <t>brownfield</t>
  </si>
  <si>
    <t>Einzelhandel</t>
  </si>
  <si>
    <t>Eisenbahn</t>
  </si>
  <si>
    <t>railway</t>
  </si>
  <si>
    <t>Feuchtgebiet</t>
  </si>
  <si>
    <t>wetland</t>
  </si>
  <si>
    <t>cemetery</t>
  </si>
  <si>
    <t>Gewerbegebiet</t>
  </si>
  <si>
    <t>plaza</t>
  </si>
  <si>
    <t>großer Platz</t>
  </si>
  <si>
    <t>Grünanlage</t>
  </si>
  <si>
    <t>village_green</t>
  </si>
  <si>
    <t>Hof</t>
  </si>
  <si>
    <t>farmyard</t>
  </si>
  <si>
    <t>Industriegebiet</t>
  </si>
  <si>
    <t>Kleingartenanlage</t>
  </si>
  <si>
    <t>allotments</t>
  </si>
  <si>
    <t>Militärgebiet</t>
  </si>
  <si>
    <t>military</t>
  </si>
  <si>
    <t>Müllhalde</t>
  </si>
  <si>
    <t>landfill</t>
  </si>
  <si>
    <t>Naherholungsgebiet</t>
  </si>
  <si>
    <t>recreation_ground</t>
  </si>
  <si>
    <t>Naturschutzgebiet</t>
  </si>
  <si>
    <t>conservation</t>
  </si>
  <si>
    <t>nature_reserve</t>
  </si>
  <si>
    <t>Piste</t>
  </si>
  <si>
    <t>piste</t>
  </si>
  <si>
    <t>Rasenfläche</t>
  </si>
  <si>
    <t>grass</t>
  </si>
  <si>
    <t>Reservoir</t>
  </si>
  <si>
    <t>reservoir</t>
  </si>
  <si>
    <t>Siedlung</t>
  </si>
  <si>
    <t>Steinbruch</t>
  </si>
  <si>
    <t>quarry</t>
  </si>
  <si>
    <t>unbebaute Fläche</t>
  </si>
  <si>
    <t>greenfield</t>
  </si>
  <si>
    <t>Wald</t>
  </si>
  <si>
    <t>forest</t>
  </si>
  <si>
    <t>wood</t>
  </si>
  <si>
    <t>Weingut</t>
  </si>
  <si>
    <t>vineyard</t>
  </si>
  <si>
    <t>Wiese</t>
  </si>
  <si>
    <t>meadow</t>
  </si>
  <si>
    <t>Eislaufplatz</t>
  </si>
  <si>
    <t>leisure</t>
  </si>
  <si>
    <t>ice_rink</t>
  </si>
  <si>
    <t>Fischereigrund</t>
  </si>
  <si>
    <t>fishing</t>
  </si>
  <si>
    <t>Freibad</t>
  </si>
  <si>
    <t>beach_resort</t>
  </si>
  <si>
    <t>Garten</t>
  </si>
  <si>
    <t>garden</t>
  </si>
  <si>
    <t>Gemeindeland</t>
  </si>
  <si>
    <t>common</t>
  </si>
  <si>
    <t>Golfplatz</t>
  </si>
  <si>
    <t>golf_course</t>
  </si>
  <si>
    <t>Minigolf</t>
  </si>
  <si>
    <t>miniature_golf</t>
  </si>
  <si>
    <t>Rennstrecke</t>
  </si>
  <si>
    <t>Schwimmbecken</t>
  </si>
  <si>
    <t>swimming_pool</t>
  </si>
  <si>
    <t>Slipanlage</t>
  </si>
  <si>
    <t>slipway</t>
  </si>
  <si>
    <t>Spielfeld</t>
  </si>
  <si>
    <t>pitch</t>
  </si>
  <si>
    <t>Spielplatz</t>
  </si>
  <si>
    <t>playground</t>
  </si>
  <si>
    <t>sports_centre</t>
  </si>
  <si>
    <t>Sportzentrum</t>
  </si>
  <si>
    <t>Wasserpark</t>
  </si>
  <si>
    <t>water_park</t>
  </si>
  <si>
    <t>Yachthafen</t>
  </si>
  <si>
    <t>marina</t>
  </si>
  <si>
    <t>Windmühle</t>
  </si>
  <si>
    <t>man_made</t>
  </si>
  <si>
    <t>windmill</t>
  </si>
  <si>
    <t>Baum</t>
  </si>
  <si>
    <t>natural</t>
  </si>
  <si>
    <t>tree</t>
  </si>
  <si>
    <t>Bucht</t>
  </si>
  <si>
    <t>bay</t>
  </si>
  <si>
    <t>Busch</t>
  </si>
  <si>
    <t>scrub</t>
  </si>
  <si>
    <t>Erhebung</t>
  </si>
  <si>
    <t>hill</t>
  </si>
  <si>
    <t>wetlands</t>
  </si>
  <si>
    <t>Fjord</t>
  </si>
  <si>
    <t>fjord</t>
  </si>
  <si>
    <t>Fluss</t>
  </si>
  <si>
    <t>river</t>
  </si>
  <si>
    <t>Geröll</t>
  </si>
  <si>
    <t>scree</t>
  </si>
  <si>
    <t>Geysir</t>
  </si>
  <si>
    <t>geyser</t>
  </si>
  <si>
    <t>Gipfel</t>
  </si>
  <si>
    <t>peak</t>
  </si>
  <si>
    <t>Gletscher</t>
  </si>
  <si>
    <t>glacier</t>
  </si>
  <si>
    <t>Grat</t>
  </si>
  <si>
    <t>ridge</t>
  </si>
  <si>
    <t>Heide</t>
  </si>
  <si>
    <t>heath</t>
  </si>
  <si>
    <t>Höhleneingang</t>
  </si>
  <si>
    <t>cave_entrance</t>
  </si>
  <si>
    <t>Insel</t>
  </si>
  <si>
    <t>island</t>
  </si>
  <si>
    <t>fell</t>
  </si>
  <si>
    <t>kahler Berg</t>
  </si>
  <si>
    <t>Kanal</t>
  </si>
  <si>
    <t>channel</t>
  </si>
  <si>
    <t>Kap</t>
  </si>
  <si>
    <t>cape</t>
  </si>
  <si>
    <t>Klippe</t>
  </si>
  <si>
    <t>cliff</t>
  </si>
  <si>
    <t>Krater</t>
  </si>
  <si>
    <t>crater</t>
  </si>
  <si>
    <t>Küstenlinie</t>
  </si>
  <si>
    <t>coastline</t>
  </si>
  <si>
    <t>Land</t>
  </si>
  <si>
    <t>land</t>
  </si>
  <si>
    <t>Marschland</t>
  </si>
  <si>
    <t>marsh</t>
  </si>
  <si>
    <t>Merkmal</t>
  </si>
  <si>
    <t>feature</t>
  </si>
  <si>
    <t>Moor</t>
  </si>
  <si>
    <t>moor</t>
  </si>
  <si>
    <t>Punkt</t>
  </si>
  <si>
    <t>point</t>
  </si>
  <si>
    <t>Quelle</t>
  </si>
  <si>
    <t>spring</t>
  </si>
  <si>
    <t>Riff</t>
  </si>
  <si>
    <t>reef</t>
  </si>
  <si>
    <t>Schlamm</t>
  </si>
  <si>
    <t>mud</t>
  </si>
  <si>
    <t>Stein</t>
  </si>
  <si>
    <t>rock</t>
  </si>
  <si>
    <t>Strand</t>
  </si>
  <si>
    <t>beach</t>
  </si>
  <si>
    <t>strait</t>
  </si>
  <si>
    <t>Tal</t>
  </si>
  <si>
    <t>valley</t>
  </si>
  <si>
    <t>Untiefe</t>
  </si>
  <si>
    <t>shoal</t>
  </si>
  <si>
    <t>Vulkan</t>
  </si>
  <si>
    <t>volcano</t>
  </si>
  <si>
    <t>Wasser</t>
  </si>
  <si>
    <t>water</t>
  </si>
  <si>
    <t>Bezirk</t>
  </si>
  <si>
    <t>place</t>
  </si>
  <si>
    <t>county</t>
  </si>
  <si>
    <t>Bundesland</t>
  </si>
  <si>
    <t>state</t>
  </si>
  <si>
    <t>Dorf</t>
  </si>
  <si>
    <t>village</t>
  </si>
  <si>
    <t>Gehöft</t>
  </si>
  <si>
    <t>Gemeinde</t>
  </si>
  <si>
    <t>municipality</t>
  </si>
  <si>
    <t>unincorporated_area</t>
  </si>
  <si>
    <t>gemeindefreies Gebiet</t>
  </si>
  <si>
    <t>houses</t>
  </si>
  <si>
    <t>Inselchen</t>
  </si>
  <si>
    <t>islet</t>
  </si>
  <si>
    <t>country</t>
  </si>
  <si>
    <t>Meer</t>
  </si>
  <si>
    <t>sea</t>
  </si>
  <si>
    <t>Ortschaft</t>
  </si>
  <si>
    <t>locality</t>
  </si>
  <si>
    <t>Postleitzahl</t>
  </si>
  <si>
    <t>postcode</t>
  </si>
  <si>
    <t>Region</t>
  </si>
  <si>
    <t>region</t>
  </si>
  <si>
    <t>Stadt</t>
  </si>
  <si>
    <t>city</t>
  </si>
  <si>
    <t>town</t>
  </si>
  <si>
    <t>Stadtteil</t>
  </si>
  <si>
    <t>suburb</t>
  </si>
  <si>
    <t>Untergruppe</t>
  </si>
  <si>
    <t>subdivision</t>
  </si>
  <si>
    <t>Weiler</t>
  </si>
  <si>
    <t>hamlet</t>
  </si>
  <si>
    <t>aufgelassene Bahnstrecke</t>
  </si>
  <si>
    <t>abandoned</t>
  </si>
  <si>
    <t>station</t>
  </si>
  <si>
    <t>Bahnknotenpunkt</t>
  </si>
  <si>
    <t>junction</t>
  </si>
  <si>
    <t>Bahnsteig</t>
  </si>
  <si>
    <t>Bahnstrecke</t>
  </si>
  <si>
    <t>spur</t>
  </si>
  <si>
    <t>bewahrte Bahnstrecke</t>
  </si>
  <si>
    <t>preserved</t>
  </si>
  <si>
    <t>Einschienenbahn</t>
  </si>
  <si>
    <t>monorail</t>
  </si>
  <si>
    <t>Eisenbahn im Bau</t>
  </si>
  <si>
    <t>Eisenbahnkreuzung</t>
  </si>
  <si>
    <t>level_crossing</t>
  </si>
  <si>
    <t>Haltepunkt</t>
  </si>
  <si>
    <t>halt</t>
  </si>
  <si>
    <t>historic_station</t>
  </si>
  <si>
    <t>historischer Bahnhof</t>
  </si>
  <si>
    <t>Rangierbahnhof</t>
  </si>
  <si>
    <t>yard</t>
  </si>
  <si>
    <t>Schmalspurbahn</t>
  </si>
  <si>
    <t>narrow_gauge</t>
  </si>
  <si>
    <t>Seilbahn</t>
  </si>
  <si>
    <t>funicular</t>
  </si>
  <si>
    <t>Straßenbahn</t>
  </si>
  <si>
    <t>light_rail</t>
  </si>
  <si>
    <t>tram</t>
  </si>
  <si>
    <t>Straßenbahn-Haltestelle</t>
  </si>
  <si>
    <t>tram_stop</t>
  </si>
  <si>
    <t>U-Bahn-Station</t>
  </si>
  <si>
    <t>subway</t>
  </si>
  <si>
    <t>U-Bahn-Zugang</t>
  </si>
  <si>
    <t>subway_entrance</t>
  </si>
  <si>
    <t>disused_station</t>
  </si>
  <si>
    <t>unbenutzer Bahnhof</t>
  </si>
  <si>
    <t>unbenutzte Bahnstrecke</t>
  </si>
  <si>
    <t>disused</t>
  </si>
  <si>
    <t>Weiche</t>
  </si>
  <si>
    <t>switch</t>
  </si>
  <si>
    <t>Angelladen</t>
  </si>
  <si>
    <t>fish</t>
  </si>
  <si>
    <t>Autohaus</t>
  </si>
  <si>
    <t>car</t>
  </si>
  <si>
    <t>car_dealer</t>
  </si>
  <si>
    <t>Autoteilehändler</t>
  </si>
  <si>
    <t>car_parts</t>
  </si>
  <si>
    <t>Autowerkstatt</t>
  </si>
  <si>
    <t>car_repair</t>
  </si>
  <si>
    <t>Baumarkt</t>
  </si>
  <si>
    <t>doityourself</t>
  </si>
  <si>
    <t>Bekleidungsgeschäft</t>
  </si>
  <si>
    <t>apparel</t>
  </si>
  <si>
    <t>clothes</t>
  </si>
  <si>
    <t>Bestattungsunternehmen</t>
  </si>
  <si>
    <t>funeral_directors</t>
  </si>
  <si>
    <t>Bioladen</t>
  </si>
  <si>
    <t>organic</t>
  </si>
  <si>
    <t>Blumenladen</t>
  </si>
  <si>
    <t>florist</t>
  </si>
  <si>
    <t>Buchgeschäft</t>
  </si>
  <si>
    <t>books</t>
  </si>
  <si>
    <t>Bäckerei</t>
  </si>
  <si>
    <t>bakery</t>
  </si>
  <si>
    <t>Computergeschäft</t>
  </si>
  <si>
    <t>computer</t>
  </si>
  <si>
    <t>Copyshop</t>
  </si>
  <si>
    <t>copyshop</t>
  </si>
  <si>
    <t>Diskontladen</t>
  </si>
  <si>
    <t>discount</t>
  </si>
  <si>
    <t>Drogerie</t>
  </si>
  <si>
    <t>chemist</t>
  </si>
  <si>
    <t>drugstore</t>
  </si>
  <si>
    <t>mall</t>
  </si>
  <si>
    <t>shopping_centre</t>
  </si>
  <si>
    <t>Eisenwarenhandlung</t>
  </si>
  <si>
    <t>hardware</t>
  </si>
  <si>
    <t>Elektronikgeschäft</t>
  </si>
  <si>
    <t>electronics</t>
  </si>
  <si>
    <t>Fahrradgeschäft</t>
  </si>
  <si>
    <t>bicycle</t>
  </si>
  <si>
    <t>Fleischerei</t>
  </si>
  <si>
    <t>butcher</t>
  </si>
  <si>
    <t>Fotoladen</t>
  </si>
  <si>
    <t>photo</t>
  </si>
  <si>
    <t>Frisör</t>
  </si>
  <si>
    <t>hairdresser</t>
  </si>
  <si>
    <t>Galerie</t>
  </si>
  <si>
    <t>art</t>
  </si>
  <si>
    <t>gallery</t>
  </si>
  <si>
    <t>Gemischtwarenladen</t>
  </si>
  <si>
    <t>general</t>
  </si>
  <si>
    <t>Geschenkeladen</t>
  </si>
  <si>
    <t>gift</t>
  </si>
  <si>
    <t>Getränkemarkt</t>
  </si>
  <si>
    <t>beverages</t>
  </si>
  <si>
    <t>Gärtnerei</t>
  </si>
  <si>
    <t>garden_centre</t>
  </si>
  <si>
    <t>Handygeschäft</t>
  </si>
  <si>
    <t>mobile_phone</t>
  </si>
  <si>
    <t>Hofladen</t>
  </si>
  <si>
    <t>Imobilienhändler</t>
  </si>
  <si>
    <t>estate_agent</t>
  </si>
  <si>
    <t>Juwelier</t>
  </si>
  <si>
    <t>jewelry</t>
  </si>
  <si>
    <t>Kiosk</t>
  </si>
  <si>
    <t>kiosk</t>
  </si>
  <si>
    <t>Kosmetikgeschäft</t>
  </si>
  <si>
    <t>cosmetics</t>
  </si>
  <si>
    <t>Lebensmittelladen</t>
  </si>
  <si>
    <t>food</t>
  </si>
  <si>
    <t>grocery</t>
  </si>
  <si>
    <t>Modegeschäft</t>
  </si>
  <si>
    <t>fashion</t>
  </si>
  <si>
    <t>Motorradgeschäft</t>
  </si>
  <si>
    <t>motorcycle</t>
  </si>
  <si>
    <t>Musikladen</t>
  </si>
  <si>
    <t>music</t>
  </si>
  <si>
    <t>Möbelgeschäft</t>
  </si>
  <si>
    <t>furniture</t>
  </si>
  <si>
    <t>Obst- und Gemüsehandlung</t>
  </si>
  <si>
    <t>greengrocer</t>
  </si>
  <si>
    <t>Optiker</t>
  </si>
  <si>
    <t>optician</t>
  </si>
  <si>
    <t>Outdoorladen</t>
  </si>
  <si>
    <t>outdoor</t>
  </si>
  <si>
    <t>Parfümerie</t>
  </si>
  <si>
    <t>beauty</t>
  </si>
  <si>
    <t>Reisebüro</t>
  </si>
  <si>
    <t>travel_agency</t>
  </si>
  <si>
    <t>Salon</t>
  </si>
  <si>
    <t>salon</t>
  </si>
  <si>
    <t>Schreibwarenladen</t>
  </si>
  <si>
    <t>stationery</t>
  </si>
  <si>
    <t>Schuhgeschäft</t>
  </si>
  <si>
    <t>shoes</t>
  </si>
  <si>
    <t>Spielwarengeschäft</t>
  </si>
  <si>
    <t>toys</t>
  </si>
  <si>
    <t>Spirituosenladen</t>
  </si>
  <si>
    <t>alcohol</t>
  </si>
  <si>
    <t>Sportgeschäft</t>
  </si>
  <si>
    <t>sports</t>
  </si>
  <si>
    <t>Süßwarengeschäft</t>
  </si>
  <si>
    <t>confectionery</t>
  </si>
  <si>
    <t>Tante-Emma-Laden</t>
  </si>
  <si>
    <t>convenience</t>
  </si>
  <si>
    <t>Teppichgeschäft</t>
  </si>
  <si>
    <t>carpet</t>
  </si>
  <si>
    <t>Textilreinigung</t>
  </si>
  <si>
    <t>dry_cleaning</t>
  </si>
  <si>
    <t>Tierhandlung</t>
  </si>
  <si>
    <t>pet</t>
  </si>
  <si>
    <t>Unterhaltungselektronikladen</t>
  </si>
  <si>
    <t>hifi</t>
  </si>
  <si>
    <t>Versicherungsbüro</t>
  </si>
  <si>
    <t>insurance</t>
  </si>
  <si>
    <t>Videothek</t>
  </si>
  <si>
    <t>video</t>
  </si>
  <si>
    <t>department_store</t>
  </si>
  <si>
    <t>Waschsalon</t>
  </si>
  <si>
    <t>laundry</t>
  </si>
  <si>
    <t>Weingeschäft</t>
  </si>
  <si>
    <t>wine</t>
  </si>
  <si>
    <t>Wohltätigkeitsladen</t>
  </si>
  <si>
    <t>charity</t>
  </si>
  <si>
    <t>Zeitschriftenladen</t>
  </si>
  <si>
    <t>newsagent</t>
  </si>
  <si>
    <t>Almhütte</t>
  </si>
  <si>
    <t>tourism</t>
  </si>
  <si>
    <t>chalet</t>
  </si>
  <si>
    <t>Anbau</t>
  </si>
  <si>
    <t>lean_to</t>
  </si>
  <si>
    <t>Attraktion</t>
  </si>
  <si>
    <t>attraction</t>
  </si>
  <si>
    <t>Aussichtspunkt</t>
  </si>
  <si>
    <t>viewpoint</t>
  </si>
  <si>
    <t>Berghütte</t>
  </si>
  <si>
    <t>alpine_hut</t>
  </si>
  <si>
    <t>Campingplatz</t>
  </si>
  <si>
    <t>camp_site</t>
  </si>
  <si>
    <t>Hütte</t>
  </si>
  <si>
    <t>cabin</t>
  </si>
  <si>
    <t>Jugendherberge</t>
  </si>
  <si>
    <t>hostel</t>
  </si>
  <si>
    <t>Kunstwerk</t>
  </si>
  <si>
    <t>artwork</t>
  </si>
  <si>
    <t>Motel</t>
  </si>
  <si>
    <t>motel</t>
  </si>
  <si>
    <t>Pension</t>
  </si>
  <si>
    <t>guest_house</t>
  </si>
  <si>
    <t>Piknikplatz</t>
  </si>
  <si>
    <t>picnic_site</t>
  </si>
  <si>
    <t>Touristen-Information</t>
  </si>
  <si>
    <t>information</t>
  </si>
  <si>
    <t>Unterkunft</t>
  </si>
  <si>
    <t>bed_and_breakfast</t>
  </si>
  <si>
    <t>Vergnügungspark</t>
  </si>
  <si>
    <t>theme_park</t>
  </si>
  <si>
    <t>Wohnwagen-Stellplatz</t>
  </si>
  <si>
    <t>caravan_site</t>
  </si>
  <si>
    <t>Zoo</t>
  </si>
  <si>
    <t>zoo</t>
  </si>
  <si>
    <t>Anlegeplatz</t>
  </si>
  <si>
    <t>waterway</t>
  </si>
  <si>
    <t>mooring</t>
  </si>
  <si>
    <t>Aufgelassener Kanal</t>
  </si>
  <si>
    <t>derelict_canal</t>
  </si>
  <si>
    <t>Bach</t>
  </si>
  <si>
    <t>stream</t>
  </si>
  <si>
    <t>Dock</t>
  </si>
  <si>
    <t>dock</t>
  </si>
  <si>
    <t>Entwässerungsgraben</t>
  </si>
  <si>
    <t>drain</t>
  </si>
  <si>
    <t>Flussufer</t>
  </si>
  <si>
    <t>riverbank</t>
  </si>
  <si>
    <t>canal</t>
  </si>
  <si>
    <t>Mineralquelle</t>
  </si>
  <si>
    <t>mineral_spring</t>
  </si>
  <si>
    <t>Schleuse</t>
  </si>
  <si>
    <t>lock</t>
  </si>
  <si>
    <t>Schleusentor</t>
  </si>
  <si>
    <t>lock_gate</t>
  </si>
  <si>
    <t>Staudamm</t>
  </si>
  <si>
    <t>dam</t>
  </si>
  <si>
    <t>Stromschnellen</t>
  </si>
  <si>
    <t>rapids</t>
  </si>
  <si>
    <t>Trockental</t>
  </si>
  <si>
    <t>wadi</t>
  </si>
  <si>
    <t>Wasserfall</t>
  </si>
  <si>
    <t>waterfall</t>
  </si>
  <si>
    <t>Wassergraben</t>
  </si>
  <si>
    <t>ditch</t>
  </si>
  <si>
    <t>Wasserpunkt</t>
  </si>
  <si>
    <t>water_point</t>
  </si>
  <si>
    <t>Wasserstraßenverbindung</t>
  </si>
  <si>
    <t>connector</t>
  </si>
  <si>
    <t>Wehr</t>
  </si>
  <si>
    <t>weir</t>
  </si>
  <si>
    <t>Werft</t>
  </si>
  <si>
    <t>boatyard</t>
  </si>
  <si>
    <t>FREQ</t>
  </si>
  <si>
    <t>Identifier</t>
  </si>
  <si>
    <t>aeroway|||aerodrome</t>
  </si>
  <si>
    <t>amenity|||arts_centre</t>
  </si>
  <si>
    <t>amenity|||atm</t>
  </si>
  <si>
    <t>amenity|||auditorium</t>
  </si>
  <si>
    <t>amenity|||bank</t>
  </si>
  <si>
    <t>amenity|||bar</t>
  </si>
  <si>
    <t>amenity|||bench</t>
  </si>
  <si>
    <t>amenity|||bicycle_parking</t>
  </si>
  <si>
    <t>amenity|||bicycle_rental</t>
  </si>
  <si>
    <t>amenity|||brothel</t>
  </si>
  <si>
    <t>amenity|||bureau_de_change</t>
  </si>
  <si>
    <t>amenity|||bus_station</t>
  </si>
  <si>
    <t>amenity|||cafe</t>
  </si>
  <si>
    <t>amenity|||car_rental</t>
  </si>
  <si>
    <t>amenity|||car_sharing</t>
  </si>
  <si>
    <t>amenity|||car_wash</t>
  </si>
  <si>
    <t>amenity|||casino</t>
  </si>
  <si>
    <t>amenity|||cinema</t>
  </si>
  <si>
    <t>amenity|||club</t>
  </si>
  <si>
    <t>amenity|||college</t>
  </si>
  <si>
    <t>amenity|||community_centre</t>
  </si>
  <si>
    <t>amenity|||courthouse</t>
  </si>
  <si>
    <t>amenity|||crematorium</t>
  </si>
  <si>
    <t>amenity|||dentist</t>
  </si>
  <si>
    <t>amenity|||doctors</t>
  </si>
  <si>
    <t>amenity|||dormitory</t>
  </si>
  <si>
    <t>amenity|||drinking_water</t>
  </si>
  <si>
    <t>amenity|||driving_school</t>
  </si>
  <si>
    <t>amenity|||embassy</t>
  </si>
  <si>
    <t>amenity|||emergency_phone</t>
  </si>
  <si>
    <t>amenity|||fast_food</t>
  </si>
  <si>
    <t>amenity|||ferry_terminal</t>
  </si>
  <si>
    <t>amenity|||fire_hydrant</t>
  </si>
  <si>
    <t>amenity|||fire_station</t>
  </si>
  <si>
    <t>amenity|||fountain</t>
  </si>
  <si>
    <t>amenity|||fuel</t>
  </si>
  <si>
    <t>amenity|||grave_yard</t>
  </si>
  <si>
    <t>amenity|||gym</t>
  </si>
  <si>
    <t>amenity|||hall</t>
  </si>
  <si>
    <t>amenity|||health_centre</t>
  </si>
  <si>
    <t>amenity|||hospital</t>
  </si>
  <si>
    <t>amenity|||hotel</t>
  </si>
  <si>
    <t>amenity|||hunting_stand</t>
  </si>
  <si>
    <t>amenity|||ice_cream</t>
  </si>
  <si>
    <t>amenity|||kindergarten</t>
  </si>
  <si>
    <t>amenity|||kneipp_water_cure</t>
  </si>
  <si>
    <t>amenity|||library</t>
  </si>
  <si>
    <t>amenity|||market</t>
  </si>
  <si>
    <t>amenity|||marketplace</t>
  </si>
  <si>
    <t>amenity|||mountain_rescue</t>
  </si>
  <si>
    <t>amenity|||nightclub</t>
  </si>
  <si>
    <t>amenity|||nursery</t>
  </si>
  <si>
    <t>amenity|||nursing_home</t>
  </si>
  <si>
    <t>amenity|||office</t>
  </si>
  <si>
    <t>amenity|||park</t>
  </si>
  <si>
    <t>amenity|||parking</t>
  </si>
  <si>
    <t>amenity|||pharmacy</t>
  </si>
  <si>
    <t>amenity|||place_of_worship</t>
  </si>
  <si>
    <t>amenity|||police</t>
  </si>
  <si>
    <t>amenity|||post_box</t>
  </si>
  <si>
    <t>amenity|||post_office</t>
  </si>
  <si>
    <t>amenity|||preschool</t>
  </si>
  <si>
    <t>amenity|||prison</t>
  </si>
  <si>
    <t>amenity|||pub</t>
  </si>
  <si>
    <t>amenity|||public_building</t>
  </si>
  <si>
    <t>amenity|||public_market</t>
  </si>
  <si>
    <t>amenity|||reception_area</t>
  </si>
  <si>
    <t>amenity|||recycling</t>
  </si>
  <si>
    <t>amenity|||restaurant</t>
  </si>
  <si>
    <t>amenity|||retirement_home</t>
  </si>
  <si>
    <t>amenity|||sauna</t>
  </si>
  <si>
    <t>amenity|||school</t>
  </si>
  <si>
    <t>amenity|||shelter</t>
  </si>
  <si>
    <t>amenity|||shop</t>
  </si>
  <si>
    <t>amenity|||shopping</t>
  </si>
  <si>
    <t>amenity|||social_club</t>
  </si>
  <si>
    <t>amenity|||studio</t>
  </si>
  <si>
    <t>amenity|||supermarket</t>
  </si>
  <si>
    <t>amenity|||swingerclub</t>
  </si>
  <si>
    <t>amenity|||taxi</t>
  </si>
  <si>
    <t>amenity|||telephone</t>
  </si>
  <si>
    <t>amenity|||theatre</t>
  </si>
  <si>
    <t>amenity|||toilets</t>
  </si>
  <si>
    <t>amenity|||townhall</t>
  </si>
  <si>
    <t>amenity|||university</t>
  </si>
  <si>
    <t>amenity|||vending_machine</t>
  </si>
  <si>
    <t>amenity|||veterinary</t>
  </si>
  <si>
    <t>amenity|||village_hall</t>
  </si>
  <si>
    <t>amenity|||waste_basket</t>
  </si>
  <si>
    <t>amenity|||wifi</t>
  </si>
  <si>
    <t>amenity|||youth_centre</t>
  </si>
  <si>
    <t>boundary|||administrative</t>
  </si>
  <si>
    <t>building|||"yes"</t>
  </si>
  <si>
    <t>building|||apartments</t>
  </si>
  <si>
    <t>building|||block</t>
  </si>
  <si>
    <t>building|||bunker</t>
  </si>
  <si>
    <t>building|||chapel</t>
  </si>
  <si>
    <t>building|||church</t>
  </si>
  <si>
    <t>building|||city_hall</t>
  </si>
  <si>
    <t>building|||commercial</t>
  </si>
  <si>
    <t>building|||dormitory</t>
  </si>
  <si>
    <t>building|||entrance</t>
  </si>
  <si>
    <t>building|||faculty</t>
  </si>
  <si>
    <t>building|||farm</t>
  </si>
  <si>
    <t>building|||flats</t>
  </si>
  <si>
    <t>building|||garage</t>
  </si>
  <si>
    <t>building|||hall</t>
  </si>
  <si>
    <t>building|||hospital</t>
  </si>
  <si>
    <t>building|||hotel</t>
  </si>
  <si>
    <t>building|||house</t>
  </si>
  <si>
    <t>building|||industrial</t>
  </si>
  <si>
    <t>building|||office</t>
  </si>
  <si>
    <t>building|||public</t>
  </si>
  <si>
    <t>building|||residential</t>
  </si>
  <si>
    <t>building|||retail</t>
  </si>
  <si>
    <t>building|||school</t>
  </si>
  <si>
    <t>building|||shop</t>
  </si>
  <si>
    <t>building|||stadium</t>
  </si>
  <si>
    <t>building|||store</t>
  </si>
  <si>
    <t>building|||terrace</t>
  </si>
  <si>
    <t>building|||tower</t>
  </si>
  <si>
    <t>building|||train_station</t>
  </si>
  <si>
    <t>building|||university</t>
  </si>
  <si>
    <t>emergency|||fire_hydrant</t>
  </si>
  <si>
    <t>highway|||bridleway</t>
  </si>
  <si>
    <t>highway|||bus_guideway</t>
  </si>
  <si>
    <t>highway|||bus_stop</t>
  </si>
  <si>
    <t>highway|||byway</t>
  </si>
  <si>
    <t>highway|||construction</t>
  </si>
  <si>
    <t>highway|||cycleway</t>
  </si>
  <si>
    <t>highway|||distance_marker</t>
  </si>
  <si>
    <t>highway|||emergency_access_point</t>
  </si>
  <si>
    <t>highway|||footway</t>
  </si>
  <si>
    <t>highway|||ford</t>
  </si>
  <si>
    <t>highway|||gate</t>
  </si>
  <si>
    <t>highway|||living_street</t>
  </si>
  <si>
    <t>highway|||minor</t>
  </si>
  <si>
    <t>highway|||motorway</t>
  </si>
  <si>
    <t>highway|||motorway_junction</t>
  </si>
  <si>
    <t>highway|||motorway_link</t>
  </si>
  <si>
    <t>highway|||path</t>
  </si>
  <si>
    <t>highway|||pedestrian</t>
  </si>
  <si>
    <t>highway|||platform</t>
  </si>
  <si>
    <t>highway|||primary</t>
  </si>
  <si>
    <t>highway|||primary_link</t>
  </si>
  <si>
    <t>highway|||raceway</t>
  </si>
  <si>
    <t>highway|||residential</t>
  </si>
  <si>
    <t>highway|||road</t>
  </si>
  <si>
    <t>highway|||secondary</t>
  </si>
  <si>
    <t>highway|||secondary_link</t>
  </si>
  <si>
    <t>highway|||service</t>
  </si>
  <si>
    <t>highway|||services</t>
  </si>
  <si>
    <t>highway|||steps</t>
  </si>
  <si>
    <t>highway|||stile</t>
  </si>
  <si>
    <t>highway|||tertiary</t>
  </si>
  <si>
    <t>highway|||track</t>
  </si>
  <si>
    <t>highway|||trail</t>
  </si>
  <si>
    <t>highway|||trunk</t>
  </si>
  <si>
    <t>highway|||trunk_link</t>
  </si>
  <si>
    <t>highway|||unclassified</t>
  </si>
  <si>
    <t>highway|||unsurfaced</t>
  </si>
  <si>
    <t>historic|||archaeological_site</t>
  </si>
  <si>
    <t>historic|||battlefield</t>
  </si>
  <si>
    <t>historic|||boundary_stone</t>
  </si>
  <si>
    <t>historic|||building</t>
  </si>
  <si>
    <t>historic|||castle</t>
  </si>
  <si>
    <t>historic|||church</t>
  </si>
  <si>
    <t>historic|||house</t>
  </si>
  <si>
    <t>historic|||icon</t>
  </si>
  <si>
    <t>historic|||manor</t>
  </si>
  <si>
    <t>historic|||memorial</t>
  </si>
  <si>
    <t>historic|||mine</t>
  </si>
  <si>
    <t>historic|||monument</t>
  </si>
  <si>
    <t>historic|||museum</t>
  </si>
  <si>
    <t>historic|||ruins</t>
  </si>
  <si>
    <t>historic|||tower</t>
  </si>
  <si>
    <t>historic|||wayside_cross</t>
  </si>
  <si>
    <t>historic|||wayside_shrine</t>
  </si>
  <si>
    <t>historic|||wreck</t>
  </si>
  <si>
    <t>landuse|||allotments</t>
  </si>
  <si>
    <t>landuse|||basin</t>
  </si>
  <si>
    <t>landuse|||brownfield</t>
  </si>
  <si>
    <t>landuse|||cemetery</t>
  </si>
  <si>
    <t>landuse|||commercial</t>
  </si>
  <si>
    <t>landuse|||conservation</t>
  </si>
  <si>
    <t>landuse|||construction</t>
  </si>
  <si>
    <t>landuse|||farm</t>
  </si>
  <si>
    <t>landuse|||farmland</t>
  </si>
  <si>
    <t>landuse|||farmyard</t>
  </si>
  <si>
    <t>landuse|||forest</t>
  </si>
  <si>
    <t>landuse|||grass</t>
  </si>
  <si>
    <t>landuse|||greenfield</t>
  </si>
  <si>
    <t>landuse|||industrial</t>
  </si>
  <si>
    <t>landuse|||landfill</t>
  </si>
  <si>
    <t>landuse|||meadow</t>
  </si>
  <si>
    <t>landuse|||military</t>
  </si>
  <si>
    <t>landuse|||mine</t>
  </si>
  <si>
    <t>landuse|||mountain</t>
  </si>
  <si>
    <t>landuse|||nature_reserve</t>
  </si>
  <si>
    <t>landuse|||park</t>
  </si>
  <si>
    <t>landuse|||piste</t>
  </si>
  <si>
    <t>landuse|||plaza</t>
  </si>
  <si>
    <t>landuse|||quarry</t>
  </si>
  <si>
    <t>landuse|||railway</t>
  </si>
  <si>
    <t>landuse|||recreation_ground</t>
  </si>
  <si>
    <t>landuse|||reservoir</t>
  </si>
  <si>
    <t>landuse|||residential</t>
  </si>
  <si>
    <t>landuse|||retail</t>
  </si>
  <si>
    <t>landuse|||village_green</t>
  </si>
  <si>
    <t>landuse|||vineyard</t>
  </si>
  <si>
    <t>landuse|||wetland</t>
  </si>
  <si>
    <t>landuse|||wood</t>
  </si>
  <si>
    <t>leisure|||beach_resort</t>
  </si>
  <si>
    <t>leisure|||common</t>
  </si>
  <si>
    <t>leisure|||fishing</t>
  </si>
  <si>
    <t>leisure|||garden</t>
  </si>
  <si>
    <t>leisure|||golf_course</t>
  </si>
  <si>
    <t>leisure|||ice_rink</t>
  </si>
  <si>
    <t>leisure|||marina</t>
  </si>
  <si>
    <t>leisure|||miniature_golf</t>
  </si>
  <si>
    <t>leisure|||nature_reserve</t>
  </si>
  <si>
    <t>leisure|||park</t>
  </si>
  <si>
    <t>leisure|||pitch</t>
  </si>
  <si>
    <t>leisure|||playground</t>
  </si>
  <si>
    <t>leisure|||recreation_ground</t>
  </si>
  <si>
    <t>leisure|||slipway</t>
  </si>
  <si>
    <t>leisure|||sports_centre</t>
  </si>
  <si>
    <t>leisure|||stadium</t>
  </si>
  <si>
    <t>leisure|||swimming_pool</t>
  </si>
  <si>
    <t>leisure|||track</t>
  </si>
  <si>
    <t>leisure|||water_park</t>
  </si>
  <si>
    <t>man_made|||windmill</t>
  </si>
  <si>
    <t>natural|||bay</t>
  </si>
  <si>
    <t>natural|||beach</t>
  </si>
  <si>
    <t>natural|||cape</t>
  </si>
  <si>
    <t>natural|||cave_entrance</t>
  </si>
  <si>
    <t>natural|||channel</t>
  </si>
  <si>
    <t>natural|||cliff</t>
  </si>
  <si>
    <t>natural|||coastline</t>
  </si>
  <si>
    <t>natural|||crater</t>
  </si>
  <si>
    <t>natural|||feature</t>
  </si>
  <si>
    <t>natural|||fell</t>
  </si>
  <si>
    <t>natural|||fjord</t>
  </si>
  <si>
    <t>natural|||geyser</t>
  </si>
  <si>
    <t>natural|||glacier</t>
  </si>
  <si>
    <t>natural|||heath</t>
  </si>
  <si>
    <t>natural|||hill</t>
  </si>
  <si>
    <t>natural|||island</t>
  </si>
  <si>
    <t>natural|||land</t>
  </si>
  <si>
    <t>natural|||marsh</t>
  </si>
  <si>
    <t>natural|||moor</t>
  </si>
  <si>
    <t>natural|||mud</t>
  </si>
  <si>
    <t>natural|||peak</t>
  </si>
  <si>
    <t>natural|||point</t>
  </si>
  <si>
    <t>natural|||reef</t>
  </si>
  <si>
    <t>natural|||ridge</t>
  </si>
  <si>
    <t>natural|||river</t>
  </si>
  <si>
    <t>natural|||rock</t>
  </si>
  <si>
    <t>natural|||scree</t>
  </si>
  <si>
    <t>natural|||scrub</t>
  </si>
  <si>
    <t>natural|||shoal</t>
  </si>
  <si>
    <t>natural|||spring</t>
  </si>
  <si>
    <t>natural|||strait</t>
  </si>
  <si>
    <t>natural|||tree</t>
  </si>
  <si>
    <t>natural|||valley</t>
  </si>
  <si>
    <t>natural|||volcano</t>
  </si>
  <si>
    <t>natural|||water</t>
  </si>
  <si>
    <t>natural|||wetland</t>
  </si>
  <si>
    <t>natural|||wetlands</t>
  </si>
  <si>
    <t>natural|||wood</t>
  </si>
  <si>
    <t>place|||city</t>
  </si>
  <si>
    <t>place|||country</t>
  </si>
  <si>
    <t>place|||county</t>
  </si>
  <si>
    <t>place|||farm</t>
  </si>
  <si>
    <t>place|||hamlet</t>
  </si>
  <si>
    <t>place|||house</t>
  </si>
  <si>
    <t>place|||houses</t>
  </si>
  <si>
    <t>place|||island</t>
  </si>
  <si>
    <t>place|||islet</t>
  </si>
  <si>
    <t>place|||locality</t>
  </si>
  <si>
    <t>place|||moor</t>
  </si>
  <si>
    <t>place|||municipality</t>
  </si>
  <si>
    <t>place|||postcode</t>
  </si>
  <si>
    <t>place|||region</t>
  </si>
  <si>
    <t>place|||sea</t>
  </si>
  <si>
    <t>place|||state</t>
  </si>
  <si>
    <t>place|||subdivision</t>
  </si>
  <si>
    <t>place|||suburb</t>
  </si>
  <si>
    <t>place|||town</t>
  </si>
  <si>
    <t>place|||unincorporated_area</t>
  </si>
  <si>
    <t>place|||village</t>
  </si>
  <si>
    <t>railway|||abandoned</t>
  </si>
  <si>
    <t>railway|||construction</t>
  </si>
  <si>
    <t>railway|||disused</t>
  </si>
  <si>
    <t>railway|||disused_station</t>
  </si>
  <si>
    <t>railway|||funicular</t>
  </si>
  <si>
    <t>railway|||halt</t>
  </si>
  <si>
    <t>railway|||historic_station</t>
  </si>
  <si>
    <t>railway|||junction</t>
  </si>
  <si>
    <t>railway|||level_crossing</t>
  </si>
  <si>
    <t>railway|||light_rail</t>
  </si>
  <si>
    <t>railway|||monorail</t>
  </si>
  <si>
    <t>railway|||narrow_gauge</t>
  </si>
  <si>
    <t>railway|||platform</t>
  </si>
  <si>
    <t>railway|||preserved</t>
  </si>
  <si>
    <t>railway|||spur</t>
  </si>
  <si>
    <t>railway|||station</t>
  </si>
  <si>
    <t>railway|||subway</t>
  </si>
  <si>
    <t>railway|||subway_entrance</t>
  </si>
  <si>
    <t>railway|||switch</t>
  </si>
  <si>
    <t>railway|||tram</t>
  </si>
  <si>
    <t>railway|||tram_stop</t>
  </si>
  <si>
    <t>railway|||yard</t>
  </si>
  <si>
    <t>shop|||alcohol</t>
  </si>
  <si>
    <t>shop|||apparel</t>
  </si>
  <si>
    <t>shop|||art</t>
  </si>
  <si>
    <t>shop|||bakery</t>
  </si>
  <si>
    <t>shop|||beauty</t>
  </si>
  <si>
    <t>shop|||beverages</t>
  </si>
  <si>
    <t>shop|||bicycle</t>
  </si>
  <si>
    <t>shop|||books</t>
  </si>
  <si>
    <t>shop|||butcher</t>
  </si>
  <si>
    <t>shop|||car</t>
  </si>
  <si>
    <t>shop|||car_dealer</t>
  </si>
  <si>
    <t>shop|||car_parts</t>
  </si>
  <si>
    <t>shop|||car_repair</t>
  </si>
  <si>
    <t>shop|||carpet</t>
  </si>
  <si>
    <t>shop|||charity</t>
  </si>
  <si>
    <t>shop|||chemist</t>
  </si>
  <si>
    <t>shop|||clothes</t>
  </si>
  <si>
    <t>shop|||computer</t>
  </si>
  <si>
    <t>shop|||confectionery</t>
  </si>
  <si>
    <t>shop|||convenience</t>
  </si>
  <si>
    <t>shop|||copyshop</t>
  </si>
  <si>
    <t>shop|||cosmetics</t>
  </si>
  <si>
    <t>shop|||department_store</t>
  </si>
  <si>
    <t>shop|||discount</t>
  </si>
  <si>
    <t>shop|||doityourself</t>
  </si>
  <si>
    <t>shop|||drugstore</t>
  </si>
  <si>
    <t>shop|||dry_cleaning</t>
  </si>
  <si>
    <t>shop|||electronics</t>
  </si>
  <si>
    <t>shop|||estate_agent</t>
  </si>
  <si>
    <t>shop|||farm</t>
  </si>
  <si>
    <t>shop|||fashion</t>
  </si>
  <si>
    <t>shop|||fish</t>
  </si>
  <si>
    <t>shop|||florist</t>
  </si>
  <si>
    <t>shop|||food</t>
  </si>
  <si>
    <t>shop|||funeral_directors</t>
  </si>
  <si>
    <t>shop|||furniture</t>
  </si>
  <si>
    <t>shop|||gallery</t>
  </si>
  <si>
    <t>shop|||garden_centre</t>
  </si>
  <si>
    <t>shop|||general</t>
  </si>
  <si>
    <t>shop|||gift</t>
  </si>
  <si>
    <t>shop|||greengrocer</t>
  </si>
  <si>
    <t>shop|||grocery</t>
  </si>
  <si>
    <t>shop|||hairdresser</t>
  </si>
  <si>
    <t>shop|||hardware</t>
  </si>
  <si>
    <t>shop|||hifi</t>
  </si>
  <si>
    <t>shop|||insurance</t>
  </si>
  <si>
    <t>shop|||jewelry</t>
  </si>
  <si>
    <t>shop|||kiosk</t>
  </si>
  <si>
    <t>shop|||laundry</t>
  </si>
  <si>
    <t>shop|||mall</t>
  </si>
  <si>
    <t>shop|||market</t>
  </si>
  <si>
    <t>shop|||mobile_phone</t>
  </si>
  <si>
    <t>shop|||motorcycle</t>
  </si>
  <si>
    <t>shop|||music</t>
  </si>
  <si>
    <t>shop|||newsagent</t>
  </si>
  <si>
    <t>shop|||optician</t>
  </si>
  <si>
    <t>shop|||organic</t>
  </si>
  <si>
    <t>shop|||outdoor</t>
  </si>
  <si>
    <t>shop|||pet</t>
  </si>
  <si>
    <t>shop|||photo</t>
  </si>
  <si>
    <t>shop|||salon</t>
  </si>
  <si>
    <t>shop|||shoes</t>
  </si>
  <si>
    <t>shop|||shopping_centre</t>
  </si>
  <si>
    <t>shop|||sports</t>
  </si>
  <si>
    <t>shop|||stationery</t>
  </si>
  <si>
    <t>shop|||supermarket</t>
  </si>
  <si>
    <t>shop|||toys</t>
  </si>
  <si>
    <t>shop|||travel_agency</t>
  </si>
  <si>
    <t>shop|||video</t>
  </si>
  <si>
    <t>shop|||wine</t>
  </si>
  <si>
    <t>tourism|||alpine_hut</t>
  </si>
  <si>
    <t>tourism|||artwork</t>
  </si>
  <si>
    <t>tourism|||attraction</t>
  </si>
  <si>
    <t>tourism|||bed_and_breakfast</t>
  </si>
  <si>
    <t>tourism|||cabin</t>
  </si>
  <si>
    <t>tourism|||camp_site</t>
  </si>
  <si>
    <t>tourism|||caravan_site</t>
  </si>
  <si>
    <t>tourism|||chalet</t>
  </si>
  <si>
    <t>tourism|||guest_house</t>
  </si>
  <si>
    <t>tourism|||hostel</t>
  </si>
  <si>
    <t>tourism|||hotel</t>
  </si>
  <si>
    <t>tourism|||information</t>
  </si>
  <si>
    <t>tourism|||lean_to</t>
  </si>
  <si>
    <t>tourism|||motel</t>
  </si>
  <si>
    <t>tourism|||museum</t>
  </si>
  <si>
    <t>tourism|||picnic_site</t>
  </si>
  <si>
    <t>tourism|||theme_park</t>
  </si>
  <si>
    <t>tourism|||valley</t>
  </si>
  <si>
    <t>tourism|||viewpoint</t>
  </si>
  <si>
    <t>tourism|||zoo</t>
  </si>
  <si>
    <t>waterway|||boatyard</t>
  </si>
  <si>
    <t>waterway|||canal</t>
  </si>
  <si>
    <t>waterway|||connector</t>
  </si>
  <si>
    <t>waterway|||dam</t>
  </si>
  <si>
    <t>waterway|||derelict_canal</t>
  </si>
  <si>
    <t>waterway|||ditch</t>
  </si>
  <si>
    <t>waterway|||dock</t>
  </si>
  <si>
    <t>waterway|||drain</t>
  </si>
  <si>
    <t>waterway|||lock</t>
  </si>
  <si>
    <t>waterway|||lock_gate</t>
  </si>
  <si>
    <t>waterway|||mineral_spring</t>
  </si>
  <si>
    <t>waterway|||mooring</t>
  </si>
  <si>
    <t>waterway|||rapids</t>
  </si>
  <si>
    <t>waterway|||river</t>
  </si>
  <si>
    <t>waterway|||riverbank</t>
  </si>
  <si>
    <t>waterway|||stream</t>
  </si>
  <si>
    <t>waterway|||wadi</t>
  </si>
  <si>
    <t>waterway|||water_point</t>
  </si>
  <si>
    <t>waterway|||waterfall</t>
  </si>
  <si>
    <t>waterway|||weir</t>
  </si>
  <si>
    <t>Kneipp Wasser-Kuren</t>
  </si>
  <si>
    <t>touristen-Information</t>
  </si>
  <si>
    <t>Freizeit &amp; Ausgehen</t>
  </si>
  <si>
    <t>Gesundheit</t>
  </si>
  <si>
    <t>Bildung und Erziehung</t>
  </si>
  <si>
    <t>Geschäfte &amp; Läden</t>
  </si>
  <si>
    <t>Natur</t>
  </si>
  <si>
    <t>Z_Cancel</t>
  </si>
  <si>
    <t>Y_nicht-zugeordnet</t>
  </si>
  <si>
    <t>Öffentliche Wasserwege</t>
  </si>
  <si>
    <t>Öffentliche Organisation</t>
  </si>
  <si>
    <t>Auskunft</t>
  </si>
  <si>
    <t>Medizinische Einrichtung</t>
  </si>
  <si>
    <t>PKW</t>
  </si>
  <si>
    <t>Schiene</t>
  </si>
  <si>
    <t>Rad</t>
  </si>
  <si>
    <t>Fähre</t>
  </si>
  <si>
    <t>Bus</t>
  </si>
  <si>
    <t>Taxi</t>
  </si>
  <si>
    <t>Kultur &amp; Sehenswürdigkeiten</t>
  </si>
  <si>
    <t>Erholung</t>
  </si>
  <si>
    <t>Sport</t>
  </si>
  <si>
    <t>Essen &amp; Trinken</t>
  </si>
  <si>
    <t>Sex</t>
  </si>
  <si>
    <t>Getränke</t>
  </si>
  <si>
    <t>Lebensmittel</t>
  </si>
  <si>
    <t>Geld</t>
  </si>
  <si>
    <t>Kunst</t>
  </si>
  <si>
    <t>Beauty</t>
  </si>
  <si>
    <t>Tourismus &amp; Natur</t>
  </si>
  <si>
    <t>KS1</t>
  </si>
  <si>
    <t>KS2</t>
  </si>
  <si>
    <t>KS3</t>
  </si>
  <si>
    <t>Kneipp Wasser-Kur</t>
  </si>
  <si>
    <t>Gasthaus</t>
  </si>
  <si>
    <t>Different Org. Name</t>
  </si>
  <si>
    <t/>
  </si>
  <si>
    <t>FEHLT</t>
  </si>
  <si>
    <t>Auto &amp; Verkehr</t>
  </si>
  <si>
    <t>Öffentliche Verwaltung &amp; Einrichtungen</t>
  </si>
  <si>
    <t>NAME KS1</t>
  </si>
  <si>
    <t>NAME KS2</t>
  </si>
  <si>
    <t>NAME KS3</t>
  </si>
  <si>
    <t>Name KS1</t>
  </si>
  <si>
    <t>Auto___Verkehr</t>
  </si>
  <si>
    <t>Freizeit___Ausgehen</t>
  </si>
  <si>
    <t>Geschäfte___Läden</t>
  </si>
  <si>
    <t>Öffentliche_Verwaltung___Einrichtungen</t>
  </si>
  <si>
    <t>Tourismus___Natur</t>
  </si>
  <si>
    <t>Y_nicht_zugeordnet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</si>
</sst>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0" tint="-0.249977111117893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3300"/>
      <color rgb="FFFFFF66"/>
      <color rgb="FFFFFF99"/>
      <color rgb="FF7332A4"/>
      <color rgb="FF00FF00"/>
      <color rgb="FFFF0066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4"/>
  <sheetViews>
    <sheetView tabSelected="1" workbookViewId="0">
      <pane ySplit="1" topLeftCell="A2" activePane="bottomLeft" state="frozen"/>
      <selection pane="bottomLeft"/>
    </sheetView>
  </sheetViews>
  <sheetFormatPr baseColWidth="10" defaultRowHeight="13.5" x14ac:dyDescent="0.25"/>
  <cols>
    <col min="1" max="1" width="32.3984375" bestFit="1" customWidth="1"/>
    <col min="2" max="2" width="10.796875" bestFit="1" customWidth="1"/>
    <col min="3" max="3" width="23" bestFit="1" customWidth="1"/>
    <col min="4" max="4" width="35.3984375" bestFit="1" customWidth="1"/>
    <col min="5" max="5" width="26" bestFit="1" customWidth="1"/>
    <col min="6" max="6" width="25.3984375" bestFit="1" customWidth="1"/>
    <col min="7" max="7" width="18.3984375" bestFit="1" customWidth="1"/>
    <col min="8" max="8" width="7" bestFit="1" customWidth="1"/>
    <col min="9" max="9" width="34.59765625" bestFit="1" customWidth="1"/>
    <col min="10" max="10" width="26" bestFit="1" customWidth="1"/>
    <col min="11" max="11" width="25.3984375" bestFit="1" customWidth="1"/>
  </cols>
  <sheetData>
    <row r="1" spans="1:12" x14ac:dyDescent="0.25">
      <c r="A1" s="1" t="s">
        <v>771</v>
      </c>
      <c r="B1" s="1" t="s">
        <v>0</v>
      </c>
      <c r="C1" s="1" t="s">
        <v>1</v>
      </c>
      <c r="D1" s="1" t="s">
        <v>1225</v>
      </c>
      <c r="E1" s="1" t="s">
        <v>1226</v>
      </c>
      <c r="F1" s="1" t="s">
        <v>1227</v>
      </c>
      <c r="G1" s="1" t="s">
        <v>1230</v>
      </c>
      <c r="H1" s="1" t="s">
        <v>770</v>
      </c>
      <c r="I1" s="1" t="s">
        <v>1235</v>
      </c>
      <c r="J1" s="1" t="s">
        <v>1236</v>
      </c>
      <c r="K1" s="1" t="s">
        <v>1237</v>
      </c>
    </row>
    <row r="2" spans="1:12" x14ac:dyDescent="0.25">
      <c r="A2" t="s">
        <v>783</v>
      </c>
      <c r="B2" t="s">
        <v>6</v>
      </c>
      <c r="C2" t="s">
        <v>34</v>
      </c>
      <c r="D2" t="s">
        <v>1239</v>
      </c>
      <c r="E2" t="s">
        <v>1212</v>
      </c>
      <c r="F2" t="s">
        <v>33</v>
      </c>
      <c r="G2" t="s">
        <v>1231</v>
      </c>
      <c r="H2">
        <v>1</v>
      </c>
      <c r="I2" t="str">
        <f>VLOOKUP(D2,Tabelle2!$K$2:$L$9,2,FALSE)</f>
        <v>Auto &amp; Verkehr</v>
      </c>
      <c r="J2" t="s">
        <v>1212</v>
      </c>
      <c r="K2" t="str">
        <f>F2</f>
        <v>Busbahnhof</v>
      </c>
      <c r="L2" s="3" t="s">
        <v>1239</v>
      </c>
    </row>
    <row r="3" spans="1:12" x14ac:dyDescent="0.25">
      <c r="A3" t="s">
        <v>898</v>
      </c>
      <c r="B3" t="s">
        <v>238</v>
      </c>
      <c r="C3" t="s">
        <v>249</v>
      </c>
      <c r="D3" t="s">
        <v>1239</v>
      </c>
      <c r="E3" t="s">
        <v>1212</v>
      </c>
      <c r="F3" t="s">
        <v>248</v>
      </c>
      <c r="G3" t="s">
        <v>1231</v>
      </c>
      <c r="H3">
        <v>1</v>
      </c>
      <c r="I3" t="str">
        <f>VLOOKUP(D3,Tabelle2!$K$2:$L$9,2,FALSE)</f>
        <v>Auto &amp; Verkehr</v>
      </c>
      <c r="J3" t="s">
        <v>1212</v>
      </c>
      <c r="K3" t="str">
        <f t="shared" ref="K3:K66" si="0">F3</f>
        <v>Bushaltestelle</v>
      </c>
      <c r="L3" s="3" t="s">
        <v>1239</v>
      </c>
    </row>
    <row r="4" spans="1:12" x14ac:dyDescent="0.25">
      <c r="A4" t="s">
        <v>897</v>
      </c>
      <c r="B4" t="s">
        <v>238</v>
      </c>
      <c r="C4" t="s">
        <v>251</v>
      </c>
      <c r="D4" t="s">
        <v>1239</v>
      </c>
      <c r="E4" t="s">
        <v>1212</v>
      </c>
      <c r="F4" t="s">
        <v>250</v>
      </c>
      <c r="G4" t="s">
        <v>1231</v>
      </c>
      <c r="H4">
        <v>1</v>
      </c>
      <c r="I4" t="str">
        <f>VLOOKUP(D4,Tabelle2!$K$2:$L$9,2,FALSE)</f>
        <v>Auto &amp; Verkehr</v>
      </c>
      <c r="J4" t="s">
        <v>1212</v>
      </c>
      <c r="K4" t="str">
        <f t="shared" si="0"/>
        <v>Busspur</v>
      </c>
      <c r="L4" s="3" t="s">
        <v>1239</v>
      </c>
    </row>
    <row r="5" spans="1:12" x14ac:dyDescent="0.25">
      <c r="A5" t="s">
        <v>803</v>
      </c>
      <c r="B5" t="s">
        <v>6</v>
      </c>
      <c r="C5" t="s">
        <v>62</v>
      </c>
      <c r="D5" t="s">
        <v>1239</v>
      </c>
      <c r="E5" t="s">
        <v>1211</v>
      </c>
      <c r="F5" t="s">
        <v>61</v>
      </c>
      <c r="G5" t="s">
        <v>1231</v>
      </c>
      <c r="H5">
        <v>1</v>
      </c>
      <c r="I5" t="str">
        <f>VLOOKUP(D5,Tabelle2!$K$2:$L$9,2,FALSE)</f>
        <v>Auto &amp; Verkehr</v>
      </c>
      <c r="J5" t="s">
        <v>1211</v>
      </c>
      <c r="K5" t="str">
        <f t="shared" si="0"/>
        <v>Fähranlegestelle</v>
      </c>
      <c r="L5" s="3" t="s">
        <v>1239</v>
      </c>
    </row>
    <row r="6" spans="1:12" x14ac:dyDescent="0.25">
      <c r="A6" t="s">
        <v>772</v>
      </c>
      <c r="B6" t="s">
        <v>3</v>
      </c>
      <c r="C6" t="s">
        <v>4</v>
      </c>
      <c r="D6" t="s">
        <v>1239</v>
      </c>
      <c r="E6" t="s">
        <v>2</v>
      </c>
      <c r="F6" t="s">
        <v>2</v>
      </c>
      <c r="G6" t="s">
        <v>1231</v>
      </c>
      <c r="H6">
        <v>1</v>
      </c>
      <c r="I6" t="str">
        <f>VLOOKUP(D6,Tabelle2!$K$2:$L$9,2,FALSE)</f>
        <v>Auto &amp; Verkehr</v>
      </c>
      <c r="J6" t="s">
        <v>2</v>
      </c>
      <c r="K6" t="str">
        <f t="shared" si="0"/>
        <v>Flughafen</v>
      </c>
      <c r="L6" s="3" t="s">
        <v>1239</v>
      </c>
    </row>
    <row r="7" spans="1:12" x14ac:dyDescent="0.25">
      <c r="A7" t="s">
        <v>909</v>
      </c>
      <c r="B7" t="s">
        <v>238</v>
      </c>
      <c r="C7" t="s">
        <v>241</v>
      </c>
      <c r="D7" t="s">
        <v>1239</v>
      </c>
      <c r="E7" t="s">
        <v>1208</v>
      </c>
      <c r="F7" t="s">
        <v>240</v>
      </c>
      <c r="G7" t="s">
        <v>1231</v>
      </c>
      <c r="H7">
        <v>1</v>
      </c>
      <c r="I7" t="str">
        <f>VLOOKUP(D7,Tabelle2!$K$2:$L$9,2,FALSE)</f>
        <v>Auto &amp; Verkehr</v>
      </c>
      <c r="J7" t="s">
        <v>1208</v>
      </c>
      <c r="K7" t="str">
        <f t="shared" si="0"/>
        <v>Autobahn</v>
      </c>
      <c r="L7" s="3" t="s">
        <v>1239</v>
      </c>
    </row>
    <row r="8" spans="1:12" x14ac:dyDescent="0.25">
      <c r="A8" t="s">
        <v>911</v>
      </c>
      <c r="B8" t="s">
        <v>238</v>
      </c>
      <c r="C8" t="s">
        <v>243</v>
      </c>
      <c r="D8" t="s">
        <v>1239</v>
      </c>
      <c r="E8" t="s">
        <v>1208</v>
      </c>
      <c r="F8" t="s">
        <v>242</v>
      </c>
      <c r="G8" t="s">
        <v>1231</v>
      </c>
      <c r="H8">
        <v>1</v>
      </c>
      <c r="I8" t="str">
        <f>VLOOKUP(D8,Tabelle2!$K$2:$L$9,2,FALSE)</f>
        <v>Auto &amp; Verkehr</v>
      </c>
      <c r="J8" t="s">
        <v>1208</v>
      </c>
      <c r="K8" t="str">
        <f t="shared" si="0"/>
        <v>Autobahnauffahrt</v>
      </c>
      <c r="L8" s="3" t="s">
        <v>1239</v>
      </c>
    </row>
    <row r="9" spans="1:12" x14ac:dyDescent="0.25">
      <c r="A9" t="s">
        <v>910</v>
      </c>
      <c r="B9" t="s">
        <v>238</v>
      </c>
      <c r="C9" t="s">
        <v>245</v>
      </c>
      <c r="D9" t="s">
        <v>1239</v>
      </c>
      <c r="E9" t="s">
        <v>1208</v>
      </c>
      <c r="F9" t="s">
        <v>244</v>
      </c>
      <c r="G9" t="s">
        <v>1231</v>
      </c>
      <c r="H9">
        <v>1</v>
      </c>
      <c r="I9" t="str">
        <f>VLOOKUP(D9,Tabelle2!$K$2:$L$9,2,FALSE)</f>
        <v>Auto &amp; Verkehr</v>
      </c>
      <c r="J9" t="s">
        <v>1208</v>
      </c>
      <c r="K9" t="str">
        <f t="shared" si="0"/>
        <v>Autobahnkreuz</v>
      </c>
      <c r="L9" s="3" t="s">
        <v>1239</v>
      </c>
    </row>
    <row r="10" spans="1:12" x14ac:dyDescent="0.25">
      <c r="A10" t="s">
        <v>923</v>
      </c>
      <c r="B10" t="s">
        <v>238</v>
      </c>
      <c r="C10" t="s">
        <v>247</v>
      </c>
      <c r="D10" t="s">
        <v>1239</v>
      </c>
      <c r="E10" t="s">
        <v>1208</v>
      </c>
      <c r="F10" t="s">
        <v>246</v>
      </c>
      <c r="G10" t="s">
        <v>1231</v>
      </c>
      <c r="H10">
        <v>1</v>
      </c>
      <c r="I10" t="str">
        <f>VLOOKUP(D10,Tabelle2!$K$2:$L$9,2,FALSE)</f>
        <v>Auto &amp; Verkehr</v>
      </c>
      <c r="J10" t="s">
        <v>1208</v>
      </c>
      <c r="K10" t="str">
        <f t="shared" si="0"/>
        <v>Autobahnraststätte</v>
      </c>
      <c r="L10" s="3" t="s">
        <v>1239</v>
      </c>
    </row>
    <row r="11" spans="1:12" x14ac:dyDescent="0.25">
      <c r="A11" t="s">
        <v>1094</v>
      </c>
      <c r="B11" t="s">
        <v>75</v>
      </c>
      <c r="C11" t="s">
        <v>573</v>
      </c>
      <c r="D11" t="s">
        <v>1239</v>
      </c>
      <c r="E11" t="s">
        <v>1208</v>
      </c>
      <c r="F11" t="s">
        <v>572</v>
      </c>
      <c r="G11" t="s">
        <v>1231</v>
      </c>
      <c r="H11">
        <v>1</v>
      </c>
      <c r="I11" t="str">
        <f>VLOOKUP(D11,Tabelle2!$K$2:$L$9,2,FALSE)</f>
        <v>Auto &amp; Verkehr</v>
      </c>
      <c r="J11" t="s">
        <v>1208</v>
      </c>
      <c r="K11" t="str">
        <f t="shared" si="0"/>
        <v>Autohaus</v>
      </c>
      <c r="L11" s="3" t="s">
        <v>1239</v>
      </c>
    </row>
    <row r="12" spans="1:12" x14ac:dyDescent="0.25">
      <c r="A12" t="s">
        <v>1095</v>
      </c>
      <c r="B12" t="s">
        <v>75</v>
      </c>
      <c r="C12" t="s">
        <v>574</v>
      </c>
      <c r="D12" t="s">
        <v>1239</v>
      </c>
      <c r="E12" t="s">
        <v>1208</v>
      </c>
      <c r="F12" t="s">
        <v>572</v>
      </c>
      <c r="G12" t="s">
        <v>1231</v>
      </c>
      <c r="H12">
        <v>1</v>
      </c>
      <c r="I12" t="str">
        <f>VLOOKUP(D12,Tabelle2!$K$2:$L$9,2,FALSE)</f>
        <v>Auto &amp; Verkehr</v>
      </c>
      <c r="J12" t="s">
        <v>1208</v>
      </c>
      <c r="K12" t="str">
        <f t="shared" si="0"/>
        <v>Autohaus</v>
      </c>
      <c r="L12" s="3" t="s">
        <v>1239</v>
      </c>
    </row>
    <row r="13" spans="1:12" x14ac:dyDescent="0.25">
      <c r="A13" t="s">
        <v>1096</v>
      </c>
      <c r="B13" t="s">
        <v>75</v>
      </c>
      <c r="C13" t="s">
        <v>576</v>
      </c>
      <c r="D13" t="s">
        <v>1239</v>
      </c>
      <c r="E13" t="s">
        <v>1208</v>
      </c>
      <c r="F13" t="s">
        <v>575</v>
      </c>
      <c r="G13" t="s">
        <v>1231</v>
      </c>
      <c r="H13">
        <v>1</v>
      </c>
      <c r="I13" t="str">
        <f>VLOOKUP(D13,Tabelle2!$K$2:$L$9,2,FALSE)</f>
        <v>Auto &amp; Verkehr</v>
      </c>
      <c r="J13" t="s">
        <v>1208</v>
      </c>
      <c r="K13" t="str">
        <f t="shared" si="0"/>
        <v>Autoteilehändler</v>
      </c>
      <c r="L13" s="3" t="s">
        <v>1239</v>
      </c>
    </row>
    <row r="14" spans="1:12" x14ac:dyDescent="0.25">
      <c r="A14" t="s">
        <v>785</v>
      </c>
      <c r="B14" t="s">
        <v>6</v>
      </c>
      <c r="C14" t="s">
        <v>17</v>
      </c>
      <c r="D14" t="s">
        <v>1239</v>
      </c>
      <c r="E14" t="s">
        <v>1208</v>
      </c>
      <c r="F14" t="s">
        <v>16</v>
      </c>
      <c r="G14" t="s">
        <v>1231</v>
      </c>
      <c r="H14">
        <v>1</v>
      </c>
      <c r="I14" t="str">
        <f>VLOOKUP(D14,Tabelle2!$K$2:$L$9,2,FALSE)</f>
        <v>Auto &amp; Verkehr</v>
      </c>
      <c r="J14" t="s">
        <v>1208</v>
      </c>
      <c r="K14" t="str">
        <f t="shared" si="0"/>
        <v>Autovermietung</v>
      </c>
      <c r="L14" s="3" t="s">
        <v>1239</v>
      </c>
    </row>
    <row r="15" spans="1:12" x14ac:dyDescent="0.25">
      <c r="A15" t="s">
        <v>787</v>
      </c>
      <c r="B15" t="s">
        <v>6</v>
      </c>
      <c r="C15" t="s">
        <v>19</v>
      </c>
      <c r="D15" t="s">
        <v>1239</v>
      </c>
      <c r="E15" t="s">
        <v>1208</v>
      </c>
      <c r="F15" t="s">
        <v>18</v>
      </c>
      <c r="G15" t="s">
        <v>1231</v>
      </c>
      <c r="H15">
        <v>1</v>
      </c>
      <c r="I15" t="str">
        <f>VLOOKUP(D15,Tabelle2!$K$2:$L$9,2,FALSE)</f>
        <v>Auto &amp; Verkehr</v>
      </c>
      <c r="J15" t="s">
        <v>1208</v>
      </c>
      <c r="K15" t="str">
        <f t="shared" si="0"/>
        <v>Autowaschanlage</v>
      </c>
      <c r="L15" s="3" t="s">
        <v>1239</v>
      </c>
    </row>
    <row r="16" spans="1:12" x14ac:dyDescent="0.25">
      <c r="A16" t="s">
        <v>1097</v>
      </c>
      <c r="B16" t="s">
        <v>75</v>
      </c>
      <c r="C16" t="s">
        <v>578</v>
      </c>
      <c r="D16" t="s">
        <v>1239</v>
      </c>
      <c r="E16" t="s">
        <v>1208</v>
      </c>
      <c r="F16" t="s">
        <v>577</v>
      </c>
      <c r="G16" t="s">
        <v>1231</v>
      </c>
      <c r="H16">
        <v>1</v>
      </c>
      <c r="I16" t="str">
        <f>VLOOKUP(D16,Tabelle2!$K$2:$L$9,2,FALSE)</f>
        <v>Auto &amp; Verkehr</v>
      </c>
      <c r="J16" t="s">
        <v>1208</v>
      </c>
      <c r="K16" t="str">
        <f t="shared" si="0"/>
        <v>Autowerkstatt</v>
      </c>
      <c r="L16" s="3" t="s">
        <v>1239</v>
      </c>
    </row>
    <row r="17" spans="1:12" x14ac:dyDescent="0.25">
      <c r="A17" t="s">
        <v>786</v>
      </c>
      <c r="B17" t="s">
        <v>6</v>
      </c>
      <c r="C17" t="s">
        <v>42</v>
      </c>
      <c r="D17" t="s">
        <v>1239</v>
      </c>
      <c r="E17" t="s">
        <v>1208</v>
      </c>
      <c r="F17" t="s">
        <v>41</v>
      </c>
      <c r="G17" t="s">
        <v>1231</v>
      </c>
      <c r="H17">
        <v>1</v>
      </c>
      <c r="I17" t="str">
        <f>VLOOKUP(D17,Tabelle2!$K$2:$L$9,2,FALSE)</f>
        <v>Auto &amp; Verkehr</v>
      </c>
      <c r="J17" t="s">
        <v>1208</v>
      </c>
      <c r="K17" t="str">
        <f t="shared" si="0"/>
        <v>Carsharing</v>
      </c>
      <c r="L17" s="3" t="s">
        <v>1239</v>
      </c>
    </row>
    <row r="18" spans="1:12" x14ac:dyDescent="0.25">
      <c r="A18" t="s">
        <v>799</v>
      </c>
      <c r="B18" t="s">
        <v>6</v>
      </c>
      <c r="C18" t="s">
        <v>56</v>
      </c>
      <c r="D18" t="s">
        <v>1239</v>
      </c>
      <c r="E18" t="s">
        <v>1208</v>
      </c>
      <c r="F18" t="s">
        <v>55</v>
      </c>
      <c r="G18" t="s">
        <v>1231</v>
      </c>
      <c r="H18">
        <v>1</v>
      </c>
      <c r="I18" t="str">
        <f>VLOOKUP(D18,Tabelle2!$K$2:$L$9,2,FALSE)</f>
        <v>Auto &amp; Verkehr</v>
      </c>
      <c r="J18" t="s">
        <v>1208</v>
      </c>
      <c r="K18" t="str">
        <f t="shared" si="0"/>
        <v>Fahrschule</v>
      </c>
      <c r="L18" s="3" t="s">
        <v>1239</v>
      </c>
    </row>
    <row r="19" spans="1:12" x14ac:dyDescent="0.25">
      <c r="A19" t="s">
        <v>827</v>
      </c>
      <c r="B19" t="s">
        <v>6</v>
      </c>
      <c r="C19" t="s">
        <v>124</v>
      </c>
      <c r="D19" t="s">
        <v>1239</v>
      </c>
      <c r="E19" t="s">
        <v>1208</v>
      </c>
      <c r="F19" t="s">
        <v>123</v>
      </c>
      <c r="G19" t="s">
        <v>1231</v>
      </c>
      <c r="H19">
        <v>1</v>
      </c>
      <c r="I19" t="str">
        <f>VLOOKUP(D19,Tabelle2!$K$2:$L$9,2,FALSE)</f>
        <v>Auto &amp; Verkehr</v>
      </c>
      <c r="J19" t="s">
        <v>1208</v>
      </c>
      <c r="K19" t="str">
        <f t="shared" si="0"/>
        <v>Parkplatz</v>
      </c>
      <c r="L19" s="3" t="s">
        <v>1239</v>
      </c>
    </row>
    <row r="20" spans="1:12" x14ac:dyDescent="0.25">
      <c r="A20" t="s">
        <v>807</v>
      </c>
      <c r="B20" t="s">
        <v>6</v>
      </c>
      <c r="C20" t="s">
        <v>152</v>
      </c>
      <c r="D20" t="s">
        <v>1239</v>
      </c>
      <c r="E20" t="s">
        <v>1208</v>
      </c>
      <c r="F20" t="s">
        <v>151</v>
      </c>
      <c r="G20" t="s">
        <v>1231</v>
      </c>
      <c r="H20">
        <v>1</v>
      </c>
      <c r="I20" t="str">
        <f>VLOOKUP(D20,Tabelle2!$K$2:$L$9,2,FALSE)</f>
        <v>Auto &amp; Verkehr</v>
      </c>
      <c r="J20" t="s">
        <v>1208</v>
      </c>
      <c r="K20" t="str">
        <f t="shared" si="0"/>
        <v>Tankstelle</v>
      </c>
      <c r="L20" s="3" t="s">
        <v>1239</v>
      </c>
    </row>
    <row r="21" spans="1:12" x14ac:dyDescent="0.25">
      <c r="A21" t="s">
        <v>779</v>
      </c>
      <c r="B21" t="s">
        <v>6</v>
      </c>
      <c r="C21" t="s">
        <v>52</v>
      </c>
      <c r="D21" t="s">
        <v>1239</v>
      </c>
      <c r="E21" t="s">
        <v>1210</v>
      </c>
      <c r="F21" t="s">
        <v>51</v>
      </c>
      <c r="G21" t="s">
        <v>1231</v>
      </c>
      <c r="H21">
        <v>1</v>
      </c>
      <c r="I21" t="str">
        <f>VLOOKUP(D21,Tabelle2!$K$2:$L$9,2,FALSE)</f>
        <v>Auto &amp; Verkehr</v>
      </c>
      <c r="J21" t="s">
        <v>1210</v>
      </c>
      <c r="K21" t="str">
        <f t="shared" si="0"/>
        <v>Fahrradstellplatz</v>
      </c>
      <c r="L21" s="3" t="s">
        <v>1239</v>
      </c>
    </row>
    <row r="22" spans="1:12" x14ac:dyDescent="0.25">
      <c r="A22" t="s">
        <v>780</v>
      </c>
      <c r="B22" t="s">
        <v>6</v>
      </c>
      <c r="C22" t="s">
        <v>54</v>
      </c>
      <c r="D22" t="s">
        <v>1239</v>
      </c>
      <c r="E22" t="s">
        <v>1210</v>
      </c>
      <c r="F22" t="s">
        <v>53</v>
      </c>
      <c r="G22" t="s">
        <v>1231</v>
      </c>
      <c r="H22">
        <v>1</v>
      </c>
      <c r="I22" t="str">
        <f>VLOOKUP(D22,Tabelle2!$K$2:$L$9,2,FALSE)</f>
        <v>Auto &amp; Verkehr</v>
      </c>
      <c r="J22" t="s">
        <v>1210</v>
      </c>
      <c r="K22" t="str">
        <f t="shared" si="0"/>
        <v>Fahrradverleih</v>
      </c>
      <c r="L22" s="3" t="s">
        <v>1239</v>
      </c>
    </row>
    <row r="23" spans="1:12" x14ac:dyDescent="0.25">
      <c r="A23" t="s">
        <v>901</v>
      </c>
      <c r="B23" t="s">
        <v>238</v>
      </c>
      <c r="C23" t="s">
        <v>286</v>
      </c>
      <c r="D23" t="s">
        <v>1239</v>
      </c>
      <c r="E23" t="s">
        <v>1210</v>
      </c>
      <c r="F23" t="s">
        <v>285</v>
      </c>
      <c r="G23" t="s">
        <v>1231</v>
      </c>
      <c r="H23">
        <v>1</v>
      </c>
      <c r="I23" t="str">
        <f>VLOOKUP(D23,Tabelle2!$K$2:$L$9,2,FALSE)</f>
        <v>Auto &amp; Verkehr</v>
      </c>
      <c r="J23" t="s">
        <v>1210</v>
      </c>
      <c r="K23" t="str">
        <f t="shared" si="0"/>
        <v>Radweg</v>
      </c>
      <c r="L23" s="3" t="s">
        <v>1239</v>
      </c>
    </row>
    <row r="24" spans="1:12" x14ac:dyDescent="0.25">
      <c r="A24" t="s">
        <v>893</v>
      </c>
      <c r="B24" t="s">
        <v>187</v>
      </c>
      <c r="C24" t="s">
        <v>190</v>
      </c>
      <c r="D24" t="s">
        <v>1239</v>
      </c>
      <c r="E24" t="s">
        <v>1209</v>
      </c>
      <c r="F24" t="s">
        <v>189</v>
      </c>
      <c r="G24" t="s">
        <v>1231</v>
      </c>
      <c r="H24">
        <v>1</v>
      </c>
      <c r="I24" t="str">
        <f>VLOOKUP(D24,Tabelle2!$K$2:$L$9,2,FALSE)</f>
        <v>Auto &amp; Verkehr</v>
      </c>
      <c r="J24" t="s">
        <v>1209</v>
      </c>
      <c r="K24" t="str">
        <f t="shared" si="0"/>
        <v>Bahnhof</v>
      </c>
      <c r="L24" s="3" t="s">
        <v>1239</v>
      </c>
    </row>
    <row r="25" spans="1:12" x14ac:dyDescent="0.25">
      <c r="A25" t="s">
        <v>1078</v>
      </c>
      <c r="B25" t="s">
        <v>352</v>
      </c>
      <c r="C25" t="s">
        <v>532</v>
      </c>
      <c r="D25" t="s">
        <v>1239</v>
      </c>
      <c r="E25" t="s">
        <v>1209</v>
      </c>
      <c r="F25" t="s">
        <v>189</v>
      </c>
      <c r="G25" t="s">
        <v>1231</v>
      </c>
      <c r="H25">
        <v>1</v>
      </c>
      <c r="I25" t="str">
        <f>VLOOKUP(D25,Tabelle2!$K$2:$L$9,2,FALSE)</f>
        <v>Auto &amp; Verkehr</v>
      </c>
      <c r="J25" t="s">
        <v>1209</v>
      </c>
      <c r="K25" t="str">
        <f t="shared" si="0"/>
        <v>Bahnhof</v>
      </c>
      <c r="L25" s="3" t="s">
        <v>1239</v>
      </c>
    </row>
    <row r="26" spans="1:12" x14ac:dyDescent="0.25">
      <c r="A26" t="s">
        <v>1075</v>
      </c>
      <c r="B26" t="s">
        <v>352</v>
      </c>
      <c r="C26" t="s">
        <v>280</v>
      </c>
      <c r="D26" t="s">
        <v>1239</v>
      </c>
      <c r="E26" t="s">
        <v>1209</v>
      </c>
      <c r="F26" t="s">
        <v>535</v>
      </c>
      <c r="G26" t="s">
        <v>1231</v>
      </c>
      <c r="H26">
        <v>2</v>
      </c>
      <c r="I26" t="str">
        <f>VLOOKUP(D26,Tabelle2!$K$2:$L$9,2,FALSE)</f>
        <v>Auto &amp; Verkehr</v>
      </c>
      <c r="J26" t="s">
        <v>1209</v>
      </c>
      <c r="K26" t="str">
        <f t="shared" si="0"/>
        <v>Bahnsteig</v>
      </c>
      <c r="L26" s="3" t="s">
        <v>1239</v>
      </c>
    </row>
    <row r="27" spans="1:12" x14ac:dyDescent="0.25">
      <c r="A27" t="s">
        <v>975</v>
      </c>
      <c r="B27" t="s">
        <v>340</v>
      </c>
      <c r="C27" t="s">
        <v>352</v>
      </c>
      <c r="D27" t="s">
        <v>1239</v>
      </c>
      <c r="E27" t="s">
        <v>1209</v>
      </c>
      <c r="F27" t="s">
        <v>351</v>
      </c>
      <c r="G27" t="s">
        <v>1231</v>
      </c>
      <c r="H27">
        <v>1</v>
      </c>
      <c r="I27" t="str">
        <f>VLOOKUP(D27,Tabelle2!$K$2:$L$9,2,FALSE)</f>
        <v>Auto &amp; Verkehr</v>
      </c>
      <c r="J27" t="s">
        <v>1209</v>
      </c>
      <c r="K27" t="str">
        <f t="shared" si="0"/>
        <v>Eisenbahn</v>
      </c>
      <c r="L27" s="3" t="s">
        <v>1239</v>
      </c>
    </row>
    <row r="28" spans="1:12" x14ac:dyDescent="0.25">
      <c r="A28" t="s">
        <v>1069</v>
      </c>
      <c r="B28" t="s">
        <v>352</v>
      </c>
      <c r="C28" t="s">
        <v>547</v>
      </c>
      <c r="D28" t="s">
        <v>1239</v>
      </c>
      <c r="E28" t="s">
        <v>1209</v>
      </c>
      <c r="F28" t="s">
        <v>548</v>
      </c>
      <c r="G28" t="s">
        <v>1231</v>
      </c>
      <c r="H28">
        <v>1</v>
      </c>
      <c r="I28" t="str">
        <f>VLOOKUP(D28,Tabelle2!$K$2:$L$9,2,FALSE)</f>
        <v>Auto &amp; Verkehr</v>
      </c>
      <c r="J28" t="s">
        <v>1209</v>
      </c>
      <c r="K28" t="str">
        <f t="shared" si="0"/>
        <v>historischer Bahnhof</v>
      </c>
      <c r="L28" s="3" t="s">
        <v>1239</v>
      </c>
    </row>
    <row r="29" spans="1:12" x14ac:dyDescent="0.25">
      <c r="A29" t="s">
        <v>1067</v>
      </c>
      <c r="B29" t="s">
        <v>352</v>
      </c>
      <c r="C29" t="s">
        <v>554</v>
      </c>
      <c r="D29" t="s">
        <v>1239</v>
      </c>
      <c r="E29" t="s">
        <v>1209</v>
      </c>
      <c r="F29" t="s">
        <v>553</v>
      </c>
      <c r="G29" t="s">
        <v>1231</v>
      </c>
      <c r="H29">
        <v>1</v>
      </c>
      <c r="I29" t="str">
        <f>VLOOKUP(D29,Tabelle2!$K$2:$L$9,2,FALSE)</f>
        <v>Auto &amp; Verkehr</v>
      </c>
      <c r="J29" t="s">
        <v>1209</v>
      </c>
      <c r="K29" t="str">
        <f t="shared" si="0"/>
        <v>Seilbahn</v>
      </c>
      <c r="L29" s="3" t="s">
        <v>1239</v>
      </c>
    </row>
    <row r="30" spans="1:12" x14ac:dyDescent="0.25">
      <c r="A30" t="s">
        <v>1072</v>
      </c>
      <c r="B30" t="s">
        <v>352</v>
      </c>
      <c r="C30" t="s">
        <v>556</v>
      </c>
      <c r="D30" t="s">
        <v>1239</v>
      </c>
      <c r="E30" t="s">
        <v>1209</v>
      </c>
      <c r="F30" t="s">
        <v>555</v>
      </c>
      <c r="G30" t="s">
        <v>1231</v>
      </c>
      <c r="H30">
        <v>1</v>
      </c>
      <c r="I30" t="str">
        <f>VLOOKUP(D30,Tabelle2!$K$2:$L$9,2,FALSE)</f>
        <v>Auto &amp; Verkehr</v>
      </c>
      <c r="J30" t="s">
        <v>1209</v>
      </c>
      <c r="K30" t="str">
        <f t="shared" si="0"/>
        <v>Straßenbahn</v>
      </c>
      <c r="L30" s="3" t="s">
        <v>1239</v>
      </c>
    </row>
    <row r="31" spans="1:12" x14ac:dyDescent="0.25">
      <c r="A31" t="s">
        <v>1082</v>
      </c>
      <c r="B31" t="s">
        <v>352</v>
      </c>
      <c r="C31" t="s">
        <v>557</v>
      </c>
      <c r="D31" t="s">
        <v>1239</v>
      </c>
      <c r="E31" t="s">
        <v>1209</v>
      </c>
      <c r="F31" t="s">
        <v>555</v>
      </c>
      <c r="G31" t="s">
        <v>1231</v>
      </c>
      <c r="H31">
        <v>1</v>
      </c>
      <c r="I31" t="str">
        <f>VLOOKUP(D31,Tabelle2!$K$2:$L$9,2,FALSE)</f>
        <v>Auto &amp; Verkehr</v>
      </c>
      <c r="J31" t="s">
        <v>1209</v>
      </c>
      <c r="K31" t="str">
        <f t="shared" si="0"/>
        <v>Straßenbahn</v>
      </c>
      <c r="L31" s="3" t="s">
        <v>1239</v>
      </c>
    </row>
    <row r="32" spans="1:12" x14ac:dyDescent="0.25">
      <c r="A32" t="s">
        <v>1083</v>
      </c>
      <c r="B32" t="s">
        <v>352</v>
      </c>
      <c r="C32" t="s">
        <v>559</v>
      </c>
      <c r="D32" t="s">
        <v>1239</v>
      </c>
      <c r="E32" t="s">
        <v>1209</v>
      </c>
      <c r="F32" t="s">
        <v>558</v>
      </c>
      <c r="G32" t="s">
        <v>1231</v>
      </c>
      <c r="H32">
        <v>1</v>
      </c>
      <c r="I32" t="str">
        <f>VLOOKUP(D32,Tabelle2!$K$2:$L$9,2,FALSE)</f>
        <v>Auto &amp; Verkehr</v>
      </c>
      <c r="J32" t="s">
        <v>1209</v>
      </c>
      <c r="K32" t="str">
        <f t="shared" si="0"/>
        <v>Straßenbahn-Haltestelle</v>
      </c>
      <c r="L32" s="3" t="s">
        <v>1239</v>
      </c>
    </row>
    <row r="33" spans="1:12" x14ac:dyDescent="0.25">
      <c r="A33" t="s">
        <v>1079</v>
      </c>
      <c r="B33" t="s">
        <v>352</v>
      </c>
      <c r="C33" t="s">
        <v>561</v>
      </c>
      <c r="D33" t="s">
        <v>1239</v>
      </c>
      <c r="E33" t="s">
        <v>1209</v>
      </c>
      <c r="F33" t="s">
        <v>560</v>
      </c>
      <c r="G33" t="s">
        <v>1231</v>
      </c>
      <c r="H33">
        <v>1</v>
      </c>
      <c r="I33" t="str">
        <f>VLOOKUP(D33,Tabelle2!$K$2:$L$9,2,FALSE)</f>
        <v>Auto &amp; Verkehr</v>
      </c>
      <c r="J33" t="s">
        <v>1209</v>
      </c>
      <c r="K33" t="str">
        <f t="shared" si="0"/>
        <v>U-Bahn-Station</v>
      </c>
      <c r="L33" s="3" t="s">
        <v>1239</v>
      </c>
    </row>
    <row r="34" spans="1:12" x14ac:dyDescent="0.25">
      <c r="A34" t="s">
        <v>851</v>
      </c>
      <c r="B34" t="s">
        <v>6</v>
      </c>
      <c r="C34" t="s">
        <v>154</v>
      </c>
      <c r="D34" t="s">
        <v>1239</v>
      </c>
      <c r="E34" t="s">
        <v>1213</v>
      </c>
      <c r="F34" t="s">
        <v>153</v>
      </c>
      <c r="G34" t="s">
        <v>1231</v>
      </c>
      <c r="H34">
        <v>1</v>
      </c>
      <c r="I34" t="str">
        <f>VLOOKUP(D34,Tabelle2!$K$2:$L$9,2,FALSE)</f>
        <v>Auto &amp; Verkehr</v>
      </c>
      <c r="J34" t="s">
        <v>1213</v>
      </c>
      <c r="K34" t="str">
        <f t="shared" si="0"/>
        <v>Taxistand</v>
      </c>
      <c r="L34" s="3" t="s">
        <v>1239</v>
      </c>
    </row>
    <row r="35" spans="1:12" x14ac:dyDescent="0.25">
      <c r="A35" t="s">
        <v>1173</v>
      </c>
      <c r="B35" t="s">
        <v>698</v>
      </c>
      <c r="C35" t="s">
        <v>705</v>
      </c>
      <c r="D35" t="s">
        <v>1240</v>
      </c>
      <c r="E35" t="s">
        <v>1215</v>
      </c>
      <c r="F35" t="s">
        <v>704</v>
      </c>
      <c r="G35" t="s">
        <v>1231</v>
      </c>
      <c r="H35">
        <v>1</v>
      </c>
      <c r="I35" t="str">
        <f>VLOOKUP(D35,Tabelle2!$K$2:$L$9,2,FALSE)</f>
        <v>Freizeit &amp; Ausgehen</v>
      </c>
      <c r="J35" t="s">
        <v>1215</v>
      </c>
      <c r="K35" t="str">
        <f t="shared" si="0"/>
        <v>Aussichtspunkt</v>
      </c>
      <c r="L35" s="3" t="s">
        <v>1240</v>
      </c>
    </row>
    <row r="36" spans="1:12" x14ac:dyDescent="0.25">
      <c r="A36" t="s">
        <v>788</v>
      </c>
      <c r="B36" t="s">
        <v>6</v>
      </c>
      <c r="C36" t="s">
        <v>44</v>
      </c>
      <c r="D36" t="s">
        <v>1240</v>
      </c>
      <c r="E36" t="s">
        <v>1215</v>
      </c>
      <c r="F36" t="s">
        <v>43</v>
      </c>
      <c r="G36" t="s">
        <v>1231</v>
      </c>
      <c r="H36">
        <v>1</v>
      </c>
      <c r="I36" t="str">
        <f>VLOOKUP(D36,Tabelle2!$K$2:$L$9,2,FALSE)</f>
        <v>Freizeit &amp; Ausgehen</v>
      </c>
      <c r="J36" t="s">
        <v>1215</v>
      </c>
      <c r="K36" t="str">
        <f t="shared" si="0"/>
        <v>Casino</v>
      </c>
      <c r="L36" s="3" t="s">
        <v>1240</v>
      </c>
    </row>
    <row r="37" spans="1:12" x14ac:dyDescent="0.25">
      <c r="A37" t="s">
        <v>989</v>
      </c>
      <c r="B37" t="s">
        <v>394</v>
      </c>
      <c r="C37" t="s">
        <v>395</v>
      </c>
      <c r="D37" t="s">
        <v>1240</v>
      </c>
      <c r="E37" t="s">
        <v>1215</v>
      </c>
      <c r="F37" t="s">
        <v>393</v>
      </c>
      <c r="G37" t="s">
        <v>1231</v>
      </c>
      <c r="H37">
        <v>1</v>
      </c>
      <c r="I37" t="str">
        <f>VLOOKUP(D37,Tabelle2!$K$2:$L$9,2,FALSE)</f>
        <v>Freizeit &amp; Ausgehen</v>
      </c>
      <c r="J37" t="s">
        <v>1215</v>
      </c>
      <c r="K37" t="str">
        <f t="shared" si="0"/>
        <v>Eislaufplatz</v>
      </c>
      <c r="L37" s="3" t="s">
        <v>1240</v>
      </c>
    </row>
    <row r="38" spans="1:12" x14ac:dyDescent="0.25">
      <c r="A38" t="s">
        <v>986</v>
      </c>
      <c r="B38" t="s">
        <v>394</v>
      </c>
      <c r="C38" t="s">
        <v>397</v>
      </c>
      <c r="D38" t="s">
        <v>1240</v>
      </c>
      <c r="E38" t="s">
        <v>1215</v>
      </c>
      <c r="F38" t="s">
        <v>396</v>
      </c>
      <c r="G38" t="s">
        <v>1231</v>
      </c>
      <c r="H38">
        <v>1</v>
      </c>
      <c r="I38" t="str">
        <f>VLOOKUP(D38,Tabelle2!$K$2:$L$9,2,FALSE)</f>
        <v>Freizeit &amp; Ausgehen</v>
      </c>
      <c r="J38" t="s">
        <v>1215</v>
      </c>
      <c r="K38" t="str">
        <f t="shared" si="0"/>
        <v>Fischereigrund</v>
      </c>
      <c r="L38" s="3" t="s">
        <v>1240</v>
      </c>
    </row>
    <row r="39" spans="1:12" x14ac:dyDescent="0.25">
      <c r="A39" t="s">
        <v>984</v>
      </c>
      <c r="B39" t="s">
        <v>394</v>
      </c>
      <c r="C39" t="s">
        <v>399</v>
      </c>
      <c r="D39" t="s">
        <v>1240</v>
      </c>
      <c r="E39" t="s">
        <v>1215</v>
      </c>
      <c r="F39" t="s">
        <v>398</v>
      </c>
      <c r="G39" t="s">
        <v>1231</v>
      </c>
      <c r="H39">
        <v>1</v>
      </c>
      <c r="I39" t="str">
        <f>VLOOKUP(D39,Tabelle2!$K$2:$L$9,2,FALSE)</f>
        <v>Freizeit &amp; Ausgehen</v>
      </c>
      <c r="J39" t="s">
        <v>1215</v>
      </c>
      <c r="K39" t="str">
        <f t="shared" si="0"/>
        <v>Freibad</v>
      </c>
      <c r="L39" s="3" t="s">
        <v>1240</v>
      </c>
    </row>
    <row r="40" spans="1:12" x14ac:dyDescent="0.25">
      <c r="A40" t="s">
        <v>987</v>
      </c>
      <c r="B40" t="s">
        <v>394</v>
      </c>
      <c r="C40" t="s">
        <v>401</v>
      </c>
      <c r="D40" t="s">
        <v>1240</v>
      </c>
      <c r="E40" t="s">
        <v>1215</v>
      </c>
      <c r="F40" t="s">
        <v>400</v>
      </c>
      <c r="G40" t="s">
        <v>1231</v>
      </c>
      <c r="H40">
        <v>1</v>
      </c>
      <c r="I40" t="str">
        <f>VLOOKUP(D40,Tabelle2!$K$2:$L$9,2,FALSE)</f>
        <v>Freizeit &amp; Ausgehen</v>
      </c>
      <c r="J40" t="s">
        <v>1215</v>
      </c>
      <c r="K40" t="str">
        <f t="shared" si="0"/>
        <v>Garten</v>
      </c>
      <c r="L40" s="3" t="s">
        <v>1240</v>
      </c>
    </row>
    <row r="41" spans="1:12" x14ac:dyDescent="0.25">
      <c r="A41" t="s">
        <v>988</v>
      </c>
      <c r="B41" t="s">
        <v>394</v>
      </c>
      <c r="C41" t="s">
        <v>405</v>
      </c>
      <c r="D41" t="s">
        <v>1240</v>
      </c>
      <c r="E41" t="s">
        <v>1215</v>
      </c>
      <c r="F41" t="s">
        <v>404</v>
      </c>
      <c r="G41" t="s">
        <v>1231</v>
      </c>
      <c r="H41">
        <v>1</v>
      </c>
      <c r="I41" t="str">
        <f>VLOOKUP(D41,Tabelle2!$K$2:$L$9,2,FALSE)</f>
        <v>Freizeit &amp; Ausgehen</v>
      </c>
      <c r="J41" t="s">
        <v>1215</v>
      </c>
      <c r="K41" t="str">
        <f t="shared" si="0"/>
        <v>Golfplatz</v>
      </c>
      <c r="L41" s="3" t="s">
        <v>1240</v>
      </c>
    </row>
    <row r="42" spans="1:12" x14ac:dyDescent="0.25">
      <c r="A42" t="s">
        <v>814</v>
      </c>
      <c r="B42" t="s">
        <v>6</v>
      </c>
      <c r="C42" t="s">
        <v>85</v>
      </c>
      <c r="D42" t="s">
        <v>1240</v>
      </c>
      <c r="E42" t="s">
        <v>1215</v>
      </c>
      <c r="F42" t="s">
        <v>84</v>
      </c>
      <c r="G42" t="s">
        <v>1231</v>
      </c>
      <c r="H42">
        <v>1</v>
      </c>
      <c r="I42" t="str">
        <f>VLOOKUP(D42,Tabelle2!$K$2:$L$9,2,FALSE)</f>
        <v>Freizeit &amp; Ausgehen</v>
      </c>
      <c r="J42" t="s">
        <v>1215</v>
      </c>
      <c r="K42" t="str">
        <f t="shared" si="0"/>
        <v>Hochstand</v>
      </c>
      <c r="L42" s="3" t="s">
        <v>1240</v>
      </c>
    </row>
    <row r="43" spans="1:12" x14ac:dyDescent="0.25">
      <c r="A43" t="s">
        <v>789</v>
      </c>
      <c r="B43" t="s">
        <v>6</v>
      </c>
      <c r="C43" t="s">
        <v>101</v>
      </c>
      <c r="D43" t="s">
        <v>1240</v>
      </c>
      <c r="E43" t="s">
        <v>1215</v>
      </c>
      <c r="F43" t="s">
        <v>100</v>
      </c>
      <c r="G43" t="s">
        <v>1231</v>
      </c>
      <c r="H43">
        <v>1</v>
      </c>
      <c r="I43" t="str">
        <f>VLOOKUP(D43,Tabelle2!$K$2:$L$9,2,FALSE)</f>
        <v>Freizeit &amp; Ausgehen</v>
      </c>
      <c r="J43" t="s">
        <v>1215</v>
      </c>
      <c r="K43" t="str">
        <f t="shared" si="0"/>
        <v>Kino</v>
      </c>
      <c r="L43" s="3" t="s">
        <v>1240</v>
      </c>
    </row>
    <row r="44" spans="1:12" x14ac:dyDescent="0.25">
      <c r="A44" t="s">
        <v>951</v>
      </c>
      <c r="B44" t="s">
        <v>340</v>
      </c>
      <c r="C44" t="s">
        <v>365</v>
      </c>
      <c r="D44" t="s">
        <v>1240</v>
      </c>
      <c r="E44" t="s">
        <v>1215</v>
      </c>
      <c r="F44" t="s">
        <v>364</v>
      </c>
      <c r="G44" t="s">
        <v>1231</v>
      </c>
      <c r="H44">
        <v>1</v>
      </c>
      <c r="I44" t="str">
        <f>VLOOKUP(D44,Tabelle2!$K$2:$L$9,2,FALSE)</f>
        <v>Freizeit &amp; Ausgehen</v>
      </c>
      <c r="J44" t="s">
        <v>1215</v>
      </c>
      <c r="K44" t="str">
        <f t="shared" si="0"/>
        <v>Kleingartenanlage</v>
      </c>
      <c r="L44" s="3" t="s">
        <v>1240</v>
      </c>
    </row>
    <row r="45" spans="1:12" x14ac:dyDescent="0.25">
      <c r="A45" t="s">
        <v>991</v>
      </c>
      <c r="B45" t="s">
        <v>394</v>
      </c>
      <c r="C45" t="s">
        <v>407</v>
      </c>
      <c r="D45" t="s">
        <v>1240</v>
      </c>
      <c r="E45" t="s">
        <v>1215</v>
      </c>
      <c r="F45" t="s">
        <v>406</v>
      </c>
      <c r="G45" t="s">
        <v>1231</v>
      </c>
      <c r="H45">
        <v>1</v>
      </c>
      <c r="I45" t="str">
        <f>VLOOKUP(D45,Tabelle2!$K$2:$L$9,2,FALSE)</f>
        <v>Freizeit &amp; Ausgehen</v>
      </c>
      <c r="J45" t="s">
        <v>1215</v>
      </c>
      <c r="K45" t="str">
        <f t="shared" si="0"/>
        <v>Minigolf</v>
      </c>
      <c r="L45" s="3" t="s">
        <v>1240</v>
      </c>
    </row>
    <row r="46" spans="1:12" x14ac:dyDescent="0.25">
      <c r="A46" t="s">
        <v>996</v>
      </c>
      <c r="B46" t="s">
        <v>394</v>
      </c>
      <c r="C46" t="s">
        <v>371</v>
      </c>
      <c r="D46" t="s">
        <v>1240</v>
      </c>
      <c r="E46" t="s">
        <v>1215</v>
      </c>
      <c r="F46" t="s">
        <v>370</v>
      </c>
      <c r="G46" t="s">
        <v>1231</v>
      </c>
      <c r="H46">
        <v>2</v>
      </c>
      <c r="I46" t="str">
        <f>VLOOKUP(D46,Tabelle2!$K$2:$L$9,2,FALSE)</f>
        <v>Freizeit &amp; Ausgehen</v>
      </c>
      <c r="J46" t="s">
        <v>1215</v>
      </c>
      <c r="K46" t="str">
        <f t="shared" si="0"/>
        <v>Naherholungsgebiet</v>
      </c>
      <c r="L46" s="3" t="s">
        <v>1240</v>
      </c>
    </row>
    <row r="47" spans="1:12" x14ac:dyDescent="0.25">
      <c r="A47" t="s">
        <v>992</v>
      </c>
      <c r="B47" t="s">
        <v>394</v>
      </c>
      <c r="C47" t="s">
        <v>374</v>
      </c>
      <c r="D47" t="s">
        <v>1240</v>
      </c>
      <c r="E47" t="s">
        <v>1215</v>
      </c>
      <c r="F47" t="s">
        <v>372</v>
      </c>
      <c r="G47" t="s">
        <v>1231</v>
      </c>
      <c r="H47">
        <v>2</v>
      </c>
      <c r="I47" t="str">
        <f>VLOOKUP(D47,Tabelle2!$K$2:$L$9,2,FALSE)</f>
        <v>Freizeit &amp; Ausgehen</v>
      </c>
      <c r="J47" t="s">
        <v>1215</v>
      </c>
      <c r="K47" t="str">
        <f t="shared" si="0"/>
        <v>Naturschutzgebiet</v>
      </c>
      <c r="L47" s="3" t="s">
        <v>1240</v>
      </c>
    </row>
    <row r="48" spans="1:12" x14ac:dyDescent="0.25">
      <c r="A48" t="s">
        <v>993</v>
      </c>
      <c r="B48" t="s">
        <v>394</v>
      </c>
      <c r="C48" t="s">
        <v>122</v>
      </c>
      <c r="D48" t="s">
        <v>1240</v>
      </c>
      <c r="E48" t="s">
        <v>1215</v>
      </c>
      <c r="F48" t="s">
        <v>121</v>
      </c>
      <c r="G48" t="s">
        <v>1231</v>
      </c>
      <c r="H48">
        <v>3</v>
      </c>
      <c r="I48" t="str">
        <f>VLOOKUP(D48,Tabelle2!$K$2:$L$9,2,FALSE)</f>
        <v>Freizeit &amp; Ausgehen</v>
      </c>
      <c r="J48" t="s">
        <v>1215</v>
      </c>
      <c r="K48" t="str">
        <f t="shared" si="0"/>
        <v>Park</v>
      </c>
      <c r="L48" s="3" t="s">
        <v>1240</v>
      </c>
    </row>
    <row r="49" spans="1:12" x14ac:dyDescent="0.25">
      <c r="A49" t="s">
        <v>1170</v>
      </c>
      <c r="B49" t="s">
        <v>698</v>
      </c>
      <c r="C49" t="s">
        <v>721</v>
      </c>
      <c r="D49" t="s">
        <v>1240</v>
      </c>
      <c r="E49" t="s">
        <v>1215</v>
      </c>
      <c r="F49" t="s">
        <v>720</v>
      </c>
      <c r="G49" t="s">
        <v>1231</v>
      </c>
      <c r="H49">
        <v>1</v>
      </c>
      <c r="I49" t="str">
        <f>VLOOKUP(D49,Tabelle2!$K$2:$L$9,2,FALSE)</f>
        <v>Freizeit &amp; Ausgehen</v>
      </c>
      <c r="J49" t="s">
        <v>1215</v>
      </c>
      <c r="K49" t="str">
        <f t="shared" si="0"/>
        <v>Piknikplatz</v>
      </c>
      <c r="L49" s="3" t="s">
        <v>1240</v>
      </c>
    </row>
    <row r="50" spans="1:12" x14ac:dyDescent="0.25">
      <c r="A50" t="s">
        <v>842</v>
      </c>
      <c r="B50" t="s">
        <v>6</v>
      </c>
      <c r="C50" t="s">
        <v>136</v>
      </c>
      <c r="D50" t="s">
        <v>1240</v>
      </c>
      <c r="E50" t="s">
        <v>1215</v>
      </c>
      <c r="F50" t="s">
        <v>135</v>
      </c>
      <c r="G50" t="s">
        <v>1231</v>
      </c>
      <c r="H50">
        <v>1</v>
      </c>
      <c r="I50" t="str">
        <f>VLOOKUP(D50,Tabelle2!$K$2:$L$9,2,FALSE)</f>
        <v>Freizeit &amp; Ausgehen</v>
      </c>
      <c r="J50" t="s">
        <v>1215</v>
      </c>
      <c r="K50" t="str">
        <f t="shared" si="0"/>
        <v>Sauna</v>
      </c>
      <c r="L50" s="3" t="s">
        <v>1240</v>
      </c>
    </row>
    <row r="51" spans="1:12" x14ac:dyDescent="0.25">
      <c r="A51" t="s">
        <v>994</v>
      </c>
      <c r="B51" t="s">
        <v>394</v>
      </c>
      <c r="C51" t="s">
        <v>414</v>
      </c>
      <c r="D51" t="s">
        <v>1240</v>
      </c>
      <c r="E51" t="s">
        <v>1215</v>
      </c>
      <c r="F51" t="s">
        <v>413</v>
      </c>
      <c r="G51" t="s">
        <v>1231</v>
      </c>
      <c r="H51">
        <v>1</v>
      </c>
      <c r="I51" t="str">
        <f>VLOOKUP(D51,Tabelle2!$K$2:$L$9,2,FALSE)</f>
        <v>Freizeit &amp; Ausgehen</v>
      </c>
      <c r="J51" t="s">
        <v>1215</v>
      </c>
      <c r="K51" t="str">
        <f t="shared" si="0"/>
        <v>Spielfeld</v>
      </c>
      <c r="L51" s="3" t="s">
        <v>1240</v>
      </c>
    </row>
    <row r="52" spans="1:12" x14ac:dyDescent="0.25">
      <c r="A52" t="s">
        <v>995</v>
      </c>
      <c r="B52" t="s">
        <v>394</v>
      </c>
      <c r="C52" t="s">
        <v>416</v>
      </c>
      <c r="D52" t="s">
        <v>1240</v>
      </c>
      <c r="E52" t="s">
        <v>1215</v>
      </c>
      <c r="F52" t="s">
        <v>415</v>
      </c>
      <c r="G52" t="s">
        <v>1231</v>
      </c>
      <c r="H52">
        <v>1</v>
      </c>
      <c r="I52" t="str">
        <f>VLOOKUP(D52,Tabelle2!$K$2:$L$9,2,FALSE)</f>
        <v>Freizeit &amp; Ausgehen</v>
      </c>
      <c r="J52" t="s">
        <v>1215</v>
      </c>
      <c r="K52" t="str">
        <f t="shared" si="0"/>
        <v>Spielplatz</v>
      </c>
      <c r="L52" s="3" t="s">
        <v>1240</v>
      </c>
    </row>
    <row r="53" spans="1:12" x14ac:dyDescent="0.25">
      <c r="A53" t="s">
        <v>889</v>
      </c>
      <c r="B53" t="s">
        <v>187</v>
      </c>
      <c r="C53" t="s">
        <v>220</v>
      </c>
      <c r="D53" t="s">
        <v>1240</v>
      </c>
      <c r="E53" t="s">
        <v>1215</v>
      </c>
      <c r="F53" t="s">
        <v>221</v>
      </c>
      <c r="G53" t="s">
        <v>1231</v>
      </c>
      <c r="H53">
        <v>2</v>
      </c>
      <c r="I53" t="str">
        <f>VLOOKUP(D53,Tabelle2!$K$2:$L$9,2,FALSE)</f>
        <v>Freizeit &amp; Ausgehen</v>
      </c>
      <c r="J53" t="s">
        <v>1215</v>
      </c>
      <c r="K53" t="str">
        <f t="shared" si="0"/>
        <v>Stadion</v>
      </c>
      <c r="L53" s="3" t="s">
        <v>1240</v>
      </c>
    </row>
    <row r="54" spans="1:12" x14ac:dyDescent="0.25">
      <c r="A54" t="s">
        <v>848</v>
      </c>
      <c r="B54" t="s">
        <v>6</v>
      </c>
      <c r="C54" t="s">
        <v>146</v>
      </c>
      <c r="D54" t="s">
        <v>1240</v>
      </c>
      <c r="E54" t="s">
        <v>1215</v>
      </c>
      <c r="F54" t="s">
        <v>145</v>
      </c>
      <c r="G54" t="s">
        <v>1231</v>
      </c>
      <c r="H54">
        <v>1</v>
      </c>
      <c r="I54" t="str">
        <f>VLOOKUP(D54,Tabelle2!$K$2:$L$9,2,FALSE)</f>
        <v>Freizeit &amp; Ausgehen</v>
      </c>
      <c r="J54" t="s">
        <v>1215</v>
      </c>
      <c r="K54" t="str">
        <f t="shared" si="0"/>
        <v>Studio</v>
      </c>
      <c r="L54" s="3" t="s">
        <v>1240</v>
      </c>
    </row>
    <row r="55" spans="1:12" x14ac:dyDescent="0.25">
      <c r="A55" t="s">
        <v>1171</v>
      </c>
      <c r="B55" t="s">
        <v>698</v>
      </c>
      <c r="C55" t="s">
        <v>727</v>
      </c>
      <c r="D55" t="s">
        <v>1240</v>
      </c>
      <c r="E55" t="s">
        <v>1215</v>
      </c>
      <c r="F55" t="s">
        <v>726</v>
      </c>
      <c r="G55" t="s">
        <v>1231</v>
      </c>
      <c r="H55">
        <v>1</v>
      </c>
      <c r="I55" t="str">
        <f>VLOOKUP(D55,Tabelle2!$K$2:$L$9,2,FALSE)</f>
        <v>Freizeit &amp; Ausgehen</v>
      </c>
      <c r="J55" t="s">
        <v>1215</v>
      </c>
      <c r="K55" t="str">
        <f t="shared" si="0"/>
        <v>Vergnügungspark</v>
      </c>
      <c r="L55" s="3" t="s">
        <v>1240</v>
      </c>
    </row>
    <row r="56" spans="1:12" x14ac:dyDescent="0.25">
      <c r="A56" t="s">
        <v>1002</v>
      </c>
      <c r="B56" t="s">
        <v>394</v>
      </c>
      <c r="C56" t="s">
        <v>420</v>
      </c>
      <c r="D56" t="s">
        <v>1240</v>
      </c>
      <c r="E56" t="s">
        <v>1215</v>
      </c>
      <c r="F56" t="s">
        <v>419</v>
      </c>
      <c r="G56" t="s">
        <v>1231</v>
      </c>
      <c r="H56">
        <v>1</v>
      </c>
      <c r="I56" t="str">
        <f>VLOOKUP(D56,Tabelle2!$K$2:$L$9,2,FALSE)</f>
        <v>Freizeit &amp; Ausgehen</v>
      </c>
      <c r="J56" t="s">
        <v>1215</v>
      </c>
      <c r="K56" t="str">
        <f t="shared" si="0"/>
        <v>Wasserpark</v>
      </c>
      <c r="L56" s="3" t="s">
        <v>1240</v>
      </c>
    </row>
    <row r="57" spans="1:12" x14ac:dyDescent="0.25">
      <c r="A57" t="s">
        <v>990</v>
      </c>
      <c r="B57" t="s">
        <v>394</v>
      </c>
      <c r="C57" t="s">
        <v>422</v>
      </c>
      <c r="D57" t="s">
        <v>1240</v>
      </c>
      <c r="E57" t="s">
        <v>1215</v>
      </c>
      <c r="F57" t="s">
        <v>421</v>
      </c>
      <c r="G57" t="s">
        <v>1231</v>
      </c>
      <c r="H57">
        <v>1</v>
      </c>
      <c r="I57" t="str">
        <f>VLOOKUP(D57,Tabelle2!$K$2:$L$9,2,FALSE)</f>
        <v>Freizeit &amp; Ausgehen</v>
      </c>
      <c r="J57" t="s">
        <v>1215</v>
      </c>
      <c r="K57" t="str">
        <f t="shared" si="0"/>
        <v>Yachthafen</v>
      </c>
      <c r="L57" s="3" t="s">
        <v>1240</v>
      </c>
    </row>
    <row r="58" spans="1:12" x14ac:dyDescent="0.25">
      <c r="A58" t="s">
        <v>777</v>
      </c>
      <c r="B58" t="s">
        <v>6</v>
      </c>
      <c r="C58" t="s">
        <v>24</v>
      </c>
      <c r="D58" t="s">
        <v>1240</v>
      </c>
      <c r="E58" t="s">
        <v>1217</v>
      </c>
      <c r="F58" t="s">
        <v>23</v>
      </c>
      <c r="G58" t="s">
        <v>1231</v>
      </c>
      <c r="H58">
        <v>1</v>
      </c>
      <c r="I58" t="str">
        <f>VLOOKUP(D58,Tabelle2!$K$2:$L$9,2,FALSE)</f>
        <v>Freizeit &amp; Ausgehen</v>
      </c>
      <c r="J58" t="s">
        <v>1217</v>
      </c>
      <c r="K58" t="str">
        <f t="shared" si="0"/>
        <v>Bar</v>
      </c>
      <c r="L58" s="3" t="s">
        <v>1240</v>
      </c>
    </row>
    <row r="59" spans="1:12" x14ac:dyDescent="0.25">
      <c r="A59" t="s">
        <v>784</v>
      </c>
      <c r="B59" t="s">
        <v>6</v>
      </c>
      <c r="C59" t="s">
        <v>40</v>
      </c>
      <c r="D59" t="s">
        <v>1240</v>
      </c>
      <c r="E59" t="s">
        <v>1217</v>
      </c>
      <c r="F59" t="s">
        <v>39</v>
      </c>
      <c r="G59" t="s">
        <v>1231</v>
      </c>
      <c r="H59">
        <v>1</v>
      </c>
      <c r="I59" t="str">
        <f>VLOOKUP(D59,Tabelle2!$K$2:$L$9,2,FALSE)</f>
        <v>Freizeit &amp; Ausgehen</v>
      </c>
      <c r="J59" t="s">
        <v>1217</v>
      </c>
      <c r="K59" t="str">
        <f t="shared" si="0"/>
        <v>Cafe</v>
      </c>
      <c r="L59" s="3" t="s">
        <v>1240</v>
      </c>
    </row>
    <row r="60" spans="1:12" x14ac:dyDescent="0.25">
      <c r="A60" t="s">
        <v>815</v>
      </c>
      <c r="B60" t="s">
        <v>6</v>
      </c>
      <c r="C60" t="s">
        <v>48</v>
      </c>
      <c r="D60" t="s">
        <v>1240</v>
      </c>
      <c r="E60" t="s">
        <v>1217</v>
      </c>
      <c r="F60" t="s">
        <v>47</v>
      </c>
      <c r="G60" t="s">
        <v>1231</v>
      </c>
      <c r="H60">
        <v>1</v>
      </c>
      <c r="I60" t="str">
        <f>VLOOKUP(D60,Tabelle2!$K$2:$L$9,2,FALSE)</f>
        <v>Freizeit &amp; Ausgehen</v>
      </c>
      <c r="J60" t="s">
        <v>1217</v>
      </c>
      <c r="K60" t="str">
        <f t="shared" si="0"/>
        <v>Eisdiele</v>
      </c>
      <c r="L60" s="3" t="s">
        <v>1240</v>
      </c>
    </row>
    <row r="61" spans="1:12" x14ac:dyDescent="0.25">
      <c r="A61" t="s">
        <v>802</v>
      </c>
      <c r="B61" t="s">
        <v>6</v>
      </c>
      <c r="C61" t="s">
        <v>93</v>
      </c>
      <c r="D61" t="s">
        <v>1240</v>
      </c>
      <c r="E61" t="s">
        <v>1217</v>
      </c>
      <c r="F61" t="s">
        <v>92</v>
      </c>
      <c r="G61" t="s">
        <v>1231</v>
      </c>
      <c r="H61">
        <v>1</v>
      </c>
      <c r="I61" t="str">
        <f>VLOOKUP(D61,Tabelle2!$K$2:$L$9,2,FALSE)</f>
        <v>Freizeit &amp; Ausgehen</v>
      </c>
      <c r="J61" t="s">
        <v>1217</v>
      </c>
      <c r="K61" t="str">
        <f t="shared" si="0"/>
        <v>Imbiss</v>
      </c>
      <c r="L61" s="3" t="s">
        <v>1240</v>
      </c>
    </row>
    <row r="62" spans="1:12" x14ac:dyDescent="0.25">
      <c r="A62" t="s">
        <v>835</v>
      </c>
      <c r="B62" t="s">
        <v>6</v>
      </c>
      <c r="C62" t="s">
        <v>103</v>
      </c>
      <c r="D62" t="s">
        <v>1240</v>
      </c>
      <c r="E62" t="s">
        <v>1217</v>
      </c>
      <c r="F62" t="s">
        <v>102</v>
      </c>
      <c r="G62" t="s">
        <v>1231</v>
      </c>
      <c r="H62">
        <v>1</v>
      </c>
      <c r="I62" t="str">
        <f>VLOOKUP(D62,Tabelle2!$K$2:$L$9,2,FALSE)</f>
        <v>Freizeit &amp; Ausgehen</v>
      </c>
      <c r="J62" t="s">
        <v>1217</v>
      </c>
      <c r="K62" t="str">
        <f t="shared" si="0"/>
        <v>Kneipe</v>
      </c>
      <c r="L62" s="3" t="s">
        <v>1240</v>
      </c>
    </row>
    <row r="63" spans="1:12" x14ac:dyDescent="0.25">
      <c r="A63" t="s">
        <v>822</v>
      </c>
      <c r="B63" t="s">
        <v>6</v>
      </c>
      <c r="C63" t="s">
        <v>118</v>
      </c>
      <c r="D63" t="s">
        <v>1240</v>
      </c>
      <c r="E63" t="s">
        <v>1217</v>
      </c>
      <c r="F63" t="s">
        <v>117</v>
      </c>
      <c r="G63" t="s">
        <v>1231</v>
      </c>
      <c r="H63">
        <v>1</v>
      </c>
      <c r="I63" t="str">
        <f>VLOOKUP(D63,Tabelle2!$K$2:$L$9,2,FALSE)</f>
        <v>Freizeit &amp; Ausgehen</v>
      </c>
      <c r="J63" t="s">
        <v>1217</v>
      </c>
      <c r="K63" t="str">
        <f t="shared" si="0"/>
        <v>Nachtklub</v>
      </c>
      <c r="L63" s="3" t="s">
        <v>1240</v>
      </c>
    </row>
    <row r="64" spans="1:12" x14ac:dyDescent="0.25">
      <c r="A64" t="s">
        <v>829</v>
      </c>
      <c r="B64" t="s">
        <v>6</v>
      </c>
      <c r="C64" t="s">
        <v>9</v>
      </c>
      <c r="D64" t="s">
        <v>1240</v>
      </c>
      <c r="E64" t="s">
        <v>1214</v>
      </c>
      <c r="F64" t="s">
        <v>8</v>
      </c>
      <c r="G64" t="s">
        <v>1231</v>
      </c>
      <c r="H64">
        <v>1</v>
      </c>
      <c r="I64" t="str">
        <f>VLOOKUP(D64,Tabelle2!$K$2:$L$9,2,FALSE)</f>
        <v>Freizeit &amp; Ausgehen</v>
      </c>
      <c r="J64" t="s">
        <v>1214</v>
      </c>
      <c r="K64" t="str">
        <f t="shared" si="0"/>
        <v>Andachtsstätte</v>
      </c>
      <c r="L64" s="3" t="s">
        <v>1240</v>
      </c>
    </row>
    <row r="65" spans="1:12" x14ac:dyDescent="0.25">
      <c r="A65" t="s">
        <v>1157</v>
      </c>
      <c r="B65" t="s">
        <v>698</v>
      </c>
      <c r="C65" t="s">
        <v>703</v>
      </c>
      <c r="D65" t="s">
        <v>1240</v>
      </c>
      <c r="E65" t="s">
        <v>1214</v>
      </c>
      <c r="F65" t="s">
        <v>702</v>
      </c>
      <c r="G65" t="s">
        <v>1231</v>
      </c>
      <c r="H65">
        <v>1</v>
      </c>
      <c r="I65" t="str">
        <f>VLOOKUP(D65,Tabelle2!$K$2:$L$9,2,FALSE)</f>
        <v>Freizeit &amp; Ausgehen</v>
      </c>
      <c r="J65" t="s">
        <v>1214</v>
      </c>
      <c r="K65" t="str">
        <f t="shared" si="0"/>
        <v>Attraktion</v>
      </c>
      <c r="L65" s="3" t="s">
        <v>1240</v>
      </c>
    </row>
    <row r="66" spans="1:12" x14ac:dyDescent="0.25">
      <c r="A66" t="s">
        <v>933</v>
      </c>
      <c r="B66" t="s">
        <v>309</v>
      </c>
      <c r="C66" t="s">
        <v>310</v>
      </c>
      <c r="D66" t="s">
        <v>1240</v>
      </c>
      <c r="E66" t="s">
        <v>1214</v>
      </c>
      <c r="F66" t="s">
        <v>308</v>
      </c>
      <c r="G66" t="s">
        <v>1231</v>
      </c>
      <c r="H66">
        <v>1</v>
      </c>
      <c r="I66" t="str">
        <f>VLOOKUP(D66,Tabelle2!$K$2:$L$9,2,FALSE)</f>
        <v>Freizeit &amp; Ausgehen</v>
      </c>
      <c r="J66" t="s">
        <v>1214</v>
      </c>
      <c r="K66" t="str">
        <f t="shared" si="0"/>
        <v>Ausgrabungsstätte</v>
      </c>
      <c r="L66" s="3" t="s">
        <v>1240</v>
      </c>
    </row>
    <row r="67" spans="1:12" x14ac:dyDescent="0.25">
      <c r="A67" t="s">
        <v>867</v>
      </c>
      <c r="B67" t="s">
        <v>187</v>
      </c>
      <c r="C67" t="s">
        <v>194</v>
      </c>
      <c r="D67" t="s">
        <v>1240</v>
      </c>
      <c r="E67" t="s">
        <v>1214</v>
      </c>
      <c r="F67" t="s">
        <v>193</v>
      </c>
      <c r="G67" t="s">
        <v>1231</v>
      </c>
      <c r="H67">
        <v>1</v>
      </c>
      <c r="I67" t="str">
        <f>VLOOKUP(D67,Tabelle2!$K$2:$L$9,2,FALSE)</f>
        <v>Freizeit &amp; Ausgehen</v>
      </c>
      <c r="J67" t="s">
        <v>1214</v>
      </c>
      <c r="K67" t="str">
        <f t="shared" ref="K67:K130" si="1">F67</f>
        <v>Bunker</v>
      </c>
      <c r="L67" s="3" t="s">
        <v>1240</v>
      </c>
    </row>
    <row r="68" spans="1:12" x14ac:dyDescent="0.25">
      <c r="A68" t="s">
        <v>937</v>
      </c>
      <c r="B68" t="s">
        <v>309</v>
      </c>
      <c r="C68" t="s">
        <v>312</v>
      </c>
      <c r="D68" t="s">
        <v>1240</v>
      </c>
      <c r="E68" t="s">
        <v>1214</v>
      </c>
      <c r="F68" t="s">
        <v>311</v>
      </c>
      <c r="G68" t="s">
        <v>1231</v>
      </c>
      <c r="H68">
        <v>1</v>
      </c>
      <c r="I68" t="str">
        <f>VLOOKUP(D68,Tabelle2!$K$2:$L$9,2,FALSE)</f>
        <v>Freizeit &amp; Ausgehen</v>
      </c>
      <c r="J68" t="s">
        <v>1214</v>
      </c>
      <c r="K68" t="str">
        <f t="shared" si="1"/>
        <v>Burg</v>
      </c>
      <c r="L68" s="3" t="s">
        <v>1240</v>
      </c>
    </row>
    <row r="69" spans="1:12" x14ac:dyDescent="0.25">
      <c r="A69" t="s">
        <v>942</v>
      </c>
      <c r="B69" t="s">
        <v>309</v>
      </c>
      <c r="C69" t="s">
        <v>314</v>
      </c>
      <c r="D69" t="s">
        <v>1240</v>
      </c>
      <c r="E69" t="s">
        <v>1214</v>
      </c>
      <c r="F69" t="s">
        <v>313</v>
      </c>
      <c r="G69" t="s">
        <v>1231</v>
      </c>
      <c r="H69">
        <v>1</v>
      </c>
      <c r="I69" t="str">
        <f>VLOOKUP(D69,Tabelle2!$K$2:$L$9,2,FALSE)</f>
        <v>Freizeit &amp; Ausgehen</v>
      </c>
      <c r="J69" t="s">
        <v>1214</v>
      </c>
      <c r="K69" t="str">
        <f t="shared" si="1"/>
        <v>Gedenkstätte</v>
      </c>
      <c r="L69" s="3" t="s">
        <v>1240</v>
      </c>
    </row>
    <row r="70" spans="1:12" x14ac:dyDescent="0.25">
      <c r="A70" t="s">
        <v>936</v>
      </c>
      <c r="B70" t="s">
        <v>309</v>
      </c>
      <c r="C70" t="s">
        <v>187</v>
      </c>
      <c r="D70" t="s">
        <v>1240</v>
      </c>
      <c r="E70" t="s">
        <v>1214</v>
      </c>
      <c r="F70" t="s">
        <v>321</v>
      </c>
      <c r="G70" t="s">
        <v>1231</v>
      </c>
      <c r="H70">
        <v>1</v>
      </c>
      <c r="I70" t="str">
        <f>VLOOKUP(D70,Tabelle2!$K$2:$L$9,2,FALSE)</f>
        <v>Freizeit &amp; Ausgehen</v>
      </c>
      <c r="J70" t="s">
        <v>1214</v>
      </c>
      <c r="K70" t="str">
        <f t="shared" si="1"/>
        <v>historisches Gebäude</v>
      </c>
      <c r="L70" s="3" t="s">
        <v>1240</v>
      </c>
    </row>
    <row r="71" spans="1:12" x14ac:dyDescent="0.25">
      <c r="A71" t="s">
        <v>939</v>
      </c>
      <c r="B71" t="s">
        <v>309</v>
      </c>
      <c r="C71" t="s">
        <v>209</v>
      </c>
      <c r="D71" t="s">
        <v>1240</v>
      </c>
      <c r="E71" t="s">
        <v>1214</v>
      </c>
      <c r="F71" t="s">
        <v>322</v>
      </c>
      <c r="G71" t="s">
        <v>1231</v>
      </c>
      <c r="H71">
        <v>3</v>
      </c>
      <c r="I71" t="str">
        <f>VLOOKUP(D71,Tabelle2!$K$2:$L$9,2,FALSE)</f>
        <v>Freizeit &amp; Ausgehen</v>
      </c>
      <c r="J71" t="s">
        <v>1214</v>
      </c>
      <c r="K71" t="str">
        <f t="shared" si="1"/>
        <v>historisches Haus</v>
      </c>
      <c r="L71" s="3" t="s">
        <v>1240</v>
      </c>
    </row>
    <row r="72" spans="1:12" x14ac:dyDescent="0.25">
      <c r="A72" t="s">
        <v>938</v>
      </c>
      <c r="B72" t="s">
        <v>309</v>
      </c>
      <c r="C72" t="s">
        <v>216</v>
      </c>
      <c r="D72" t="s">
        <v>1240</v>
      </c>
      <c r="E72" t="s">
        <v>1214</v>
      </c>
      <c r="F72" t="s">
        <v>215</v>
      </c>
      <c r="G72" t="s">
        <v>1231</v>
      </c>
      <c r="H72">
        <v>2</v>
      </c>
      <c r="I72" t="str">
        <f>VLOOKUP(D72,Tabelle2!$K$2:$L$9,2,FALSE)</f>
        <v>Freizeit &amp; Ausgehen</v>
      </c>
      <c r="J72" t="s">
        <v>1214</v>
      </c>
      <c r="K72" t="str">
        <f t="shared" si="1"/>
        <v>Kirche</v>
      </c>
      <c r="L72" s="3" t="s">
        <v>1240</v>
      </c>
    </row>
    <row r="73" spans="1:12" x14ac:dyDescent="0.25">
      <c r="A73" t="s">
        <v>1156</v>
      </c>
      <c r="B73" t="s">
        <v>698</v>
      </c>
      <c r="C73" t="s">
        <v>715</v>
      </c>
      <c r="D73" t="s">
        <v>1240</v>
      </c>
      <c r="E73" t="s">
        <v>1214</v>
      </c>
      <c r="F73" t="s">
        <v>714</v>
      </c>
      <c r="G73" t="s">
        <v>1231</v>
      </c>
      <c r="H73">
        <v>1</v>
      </c>
      <c r="I73" t="str">
        <f>VLOOKUP(D73,Tabelle2!$K$2:$L$9,2,FALSE)</f>
        <v>Freizeit &amp; Ausgehen</v>
      </c>
      <c r="J73" t="s">
        <v>1214</v>
      </c>
      <c r="K73" t="str">
        <f t="shared" si="1"/>
        <v>Kunstwerk</v>
      </c>
      <c r="L73" s="3" t="s">
        <v>1240</v>
      </c>
    </row>
    <row r="74" spans="1:12" x14ac:dyDescent="0.25">
      <c r="A74" t="s">
        <v>945</v>
      </c>
      <c r="B74" t="s">
        <v>309</v>
      </c>
      <c r="C74" t="s">
        <v>327</v>
      </c>
      <c r="D74" t="s">
        <v>1240</v>
      </c>
      <c r="E74" t="s">
        <v>1214</v>
      </c>
      <c r="F74" t="s">
        <v>328</v>
      </c>
      <c r="G74" t="s">
        <v>1231</v>
      </c>
      <c r="H74">
        <v>2</v>
      </c>
      <c r="I74" t="str">
        <f>VLOOKUP(D74,Tabelle2!$K$2:$L$9,2,FALSE)</f>
        <v>Freizeit &amp; Ausgehen</v>
      </c>
      <c r="J74" t="s">
        <v>1214</v>
      </c>
      <c r="K74" t="str">
        <f t="shared" si="1"/>
        <v>Museum</v>
      </c>
      <c r="L74" s="3" t="s">
        <v>1240</v>
      </c>
    </row>
    <row r="75" spans="1:12" x14ac:dyDescent="0.25">
      <c r="A75" t="s">
        <v>1169</v>
      </c>
      <c r="B75" t="s">
        <v>698</v>
      </c>
      <c r="C75" t="s">
        <v>327</v>
      </c>
      <c r="D75" t="s">
        <v>1240</v>
      </c>
      <c r="E75" t="s">
        <v>1214</v>
      </c>
      <c r="F75" t="s">
        <v>328</v>
      </c>
      <c r="G75" t="s">
        <v>1231</v>
      </c>
      <c r="H75">
        <v>2</v>
      </c>
      <c r="I75" t="str">
        <f>VLOOKUP(D75,Tabelle2!$K$2:$L$9,2,FALSE)</f>
        <v>Freizeit &amp; Ausgehen</v>
      </c>
      <c r="J75" t="s">
        <v>1214</v>
      </c>
      <c r="K75" t="str">
        <f t="shared" si="1"/>
        <v>Museum</v>
      </c>
      <c r="L75" s="3" t="s">
        <v>1240</v>
      </c>
    </row>
    <row r="76" spans="1:12" x14ac:dyDescent="0.25">
      <c r="A76" t="s">
        <v>946</v>
      </c>
      <c r="B76" t="s">
        <v>309</v>
      </c>
      <c r="C76" t="s">
        <v>330</v>
      </c>
      <c r="D76" t="s">
        <v>1240</v>
      </c>
      <c r="E76" t="s">
        <v>1214</v>
      </c>
      <c r="F76" t="s">
        <v>329</v>
      </c>
      <c r="G76" t="s">
        <v>1231</v>
      </c>
      <c r="H76">
        <v>1</v>
      </c>
      <c r="I76" t="str">
        <f>VLOOKUP(D76,Tabelle2!$K$2:$L$9,2,FALSE)</f>
        <v>Freizeit &amp; Ausgehen</v>
      </c>
      <c r="J76" t="s">
        <v>1214</v>
      </c>
      <c r="K76" t="str">
        <f t="shared" si="1"/>
        <v>Ruine</v>
      </c>
      <c r="L76" s="3" t="s">
        <v>1240</v>
      </c>
    </row>
    <row r="77" spans="1:12" x14ac:dyDescent="0.25">
      <c r="A77" t="s">
        <v>949</v>
      </c>
      <c r="B77" t="s">
        <v>309</v>
      </c>
      <c r="C77" t="s">
        <v>334</v>
      </c>
      <c r="D77" t="s">
        <v>1240</v>
      </c>
      <c r="E77" t="s">
        <v>1214</v>
      </c>
      <c r="F77" t="s">
        <v>333</v>
      </c>
      <c r="G77" t="s">
        <v>1231</v>
      </c>
      <c r="H77">
        <v>1</v>
      </c>
      <c r="I77" t="str">
        <f>VLOOKUP(D77,Tabelle2!$K$2:$L$9,2,FALSE)</f>
        <v>Freizeit &amp; Ausgehen</v>
      </c>
      <c r="J77" t="s">
        <v>1214</v>
      </c>
      <c r="K77" t="str">
        <f t="shared" si="1"/>
        <v>Schrein</v>
      </c>
      <c r="L77" s="3" t="s">
        <v>1240</v>
      </c>
    </row>
    <row r="78" spans="1:12" x14ac:dyDescent="0.25">
      <c r="A78" t="s">
        <v>806</v>
      </c>
      <c r="B78" t="s">
        <v>6</v>
      </c>
      <c r="C78" t="s">
        <v>142</v>
      </c>
      <c r="D78" t="s">
        <v>1240</v>
      </c>
      <c r="E78" t="s">
        <v>1214</v>
      </c>
      <c r="F78" t="s">
        <v>141</v>
      </c>
      <c r="G78" t="s">
        <v>1231</v>
      </c>
      <c r="H78">
        <v>1</v>
      </c>
      <c r="I78" t="str">
        <f>VLOOKUP(D78,Tabelle2!$K$2:$L$9,2,FALSE)</f>
        <v>Freizeit &amp; Ausgehen</v>
      </c>
      <c r="J78" t="s">
        <v>1214</v>
      </c>
      <c r="K78" t="str">
        <f t="shared" si="1"/>
        <v>Springbrunnen</v>
      </c>
      <c r="L78" s="3" t="s">
        <v>1240</v>
      </c>
    </row>
    <row r="79" spans="1:12" x14ac:dyDescent="0.25">
      <c r="A79" t="s">
        <v>1174</v>
      </c>
      <c r="B79" t="s">
        <v>698</v>
      </c>
      <c r="C79" t="s">
        <v>731</v>
      </c>
      <c r="D79" t="s">
        <v>1240</v>
      </c>
      <c r="E79" t="s">
        <v>1214</v>
      </c>
      <c r="F79" t="s">
        <v>730</v>
      </c>
      <c r="G79" t="s">
        <v>1231</v>
      </c>
      <c r="H79">
        <v>1</v>
      </c>
      <c r="I79" t="str">
        <f>VLOOKUP(D79,Tabelle2!$K$2:$L$9,2,FALSE)</f>
        <v>Freizeit &amp; Ausgehen</v>
      </c>
      <c r="J79" t="s">
        <v>1214</v>
      </c>
      <c r="K79" t="str">
        <f t="shared" si="1"/>
        <v>Zoo</v>
      </c>
      <c r="L79" s="3" t="s">
        <v>1240</v>
      </c>
    </row>
    <row r="80" spans="1:12" x14ac:dyDescent="0.25">
      <c r="A80" t="s">
        <v>781</v>
      </c>
      <c r="B80" t="s">
        <v>6</v>
      </c>
      <c r="C80" t="s">
        <v>28</v>
      </c>
      <c r="D80" t="s">
        <v>1240</v>
      </c>
      <c r="E80" t="s">
        <v>1218</v>
      </c>
      <c r="F80" t="s">
        <v>27</v>
      </c>
      <c r="G80" t="s">
        <v>1231</v>
      </c>
      <c r="H80">
        <v>1</v>
      </c>
      <c r="I80" t="str">
        <f>VLOOKUP(D80,Tabelle2!$K$2:$L$9,2,FALSE)</f>
        <v>Freizeit &amp; Ausgehen</v>
      </c>
      <c r="J80" t="s">
        <v>1218</v>
      </c>
      <c r="K80" t="str">
        <f t="shared" si="1"/>
        <v>Bordell</v>
      </c>
      <c r="L80" s="3" t="s">
        <v>1240</v>
      </c>
    </row>
    <row r="81" spans="1:12" x14ac:dyDescent="0.25">
      <c r="A81" t="s">
        <v>850</v>
      </c>
      <c r="B81" t="s">
        <v>6</v>
      </c>
      <c r="C81" t="s">
        <v>150</v>
      </c>
      <c r="D81" t="s">
        <v>1240</v>
      </c>
      <c r="E81" t="s">
        <v>1218</v>
      </c>
      <c r="F81" t="s">
        <v>149</v>
      </c>
      <c r="G81" t="s">
        <v>1231</v>
      </c>
      <c r="H81">
        <v>1</v>
      </c>
      <c r="I81" t="str">
        <f>VLOOKUP(D81,Tabelle2!$K$2:$L$9,2,FALSE)</f>
        <v>Freizeit &amp; Ausgehen</v>
      </c>
      <c r="J81" t="s">
        <v>1218</v>
      </c>
      <c r="K81" t="str">
        <f t="shared" si="1"/>
        <v>Swingerclub</v>
      </c>
      <c r="L81" s="3" t="s">
        <v>1240</v>
      </c>
    </row>
    <row r="82" spans="1:12" x14ac:dyDescent="0.25">
      <c r="A82" t="s">
        <v>1001</v>
      </c>
      <c r="B82" t="s">
        <v>394</v>
      </c>
      <c r="C82" t="s">
        <v>253</v>
      </c>
      <c r="D82" t="s">
        <v>1240</v>
      </c>
      <c r="E82" t="s">
        <v>1216</v>
      </c>
      <c r="F82" t="s">
        <v>408</v>
      </c>
      <c r="G82" t="s">
        <v>1231</v>
      </c>
      <c r="H82">
        <v>2</v>
      </c>
      <c r="I82" t="str">
        <f>VLOOKUP(D82,Tabelle2!$K$2:$L$9,2,FALSE)</f>
        <v>Freizeit &amp; Ausgehen</v>
      </c>
      <c r="J82" t="s">
        <v>1216</v>
      </c>
      <c r="K82" t="str">
        <f t="shared" si="1"/>
        <v>Rennstrecke</v>
      </c>
      <c r="L82" s="3" t="s">
        <v>1240</v>
      </c>
    </row>
    <row r="83" spans="1:12" x14ac:dyDescent="0.25">
      <c r="A83" t="s">
        <v>917</v>
      </c>
      <c r="B83" t="s">
        <v>238</v>
      </c>
      <c r="C83" t="s">
        <v>290</v>
      </c>
      <c r="D83" t="s">
        <v>1240</v>
      </c>
      <c r="E83" t="s">
        <v>1216</v>
      </c>
      <c r="F83" t="s">
        <v>289</v>
      </c>
      <c r="G83" t="s">
        <v>1231</v>
      </c>
      <c r="H83">
        <v>1</v>
      </c>
      <c r="I83" t="str">
        <f>VLOOKUP(D83,Tabelle2!$K$2:$L$9,2,FALSE)</f>
        <v>Freizeit &amp; Ausgehen</v>
      </c>
      <c r="J83" t="s">
        <v>1216</v>
      </c>
      <c r="K83" t="str">
        <f t="shared" si="1"/>
        <v>Rennweg</v>
      </c>
      <c r="L83" s="3" t="s">
        <v>1240</v>
      </c>
    </row>
    <row r="84" spans="1:12" x14ac:dyDescent="0.25">
      <c r="A84" t="s">
        <v>1000</v>
      </c>
      <c r="B84" t="s">
        <v>394</v>
      </c>
      <c r="C84" t="s">
        <v>410</v>
      </c>
      <c r="D84" t="s">
        <v>1240</v>
      </c>
      <c r="E84" t="s">
        <v>1216</v>
      </c>
      <c r="F84" t="s">
        <v>409</v>
      </c>
      <c r="G84" t="s">
        <v>1231</v>
      </c>
      <c r="H84">
        <v>1</v>
      </c>
      <c r="I84" t="str">
        <f>VLOOKUP(D84,Tabelle2!$K$2:$L$9,2,FALSE)</f>
        <v>Freizeit &amp; Ausgehen</v>
      </c>
      <c r="J84" t="s">
        <v>1216</v>
      </c>
      <c r="K84" t="str">
        <f t="shared" si="1"/>
        <v>Schwimmbecken</v>
      </c>
      <c r="L84" s="3" t="s">
        <v>1240</v>
      </c>
    </row>
    <row r="85" spans="1:12" x14ac:dyDescent="0.25">
      <c r="A85" t="s">
        <v>998</v>
      </c>
      <c r="B85" t="s">
        <v>394</v>
      </c>
      <c r="C85" t="s">
        <v>417</v>
      </c>
      <c r="D85" t="s">
        <v>1240</v>
      </c>
      <c r="E85" t="s">
        <v>1216</v>
      </c>
      <c r="F85" t="s">
        <v>418</v>
      </c>
      <c r="G85" t="s">
        <v>1231</v>
      </c>
      <c r="H85">
        <v>1</v>
      </c>
      <c r="I85" t="str">
        <f>VLOOKUP(D85,Tabelle2!$K$2:$L$9,2,FALSE)</f>
        <v>Freizeit &amp; Ausgehen</v>
      </c>
      <c r="J85" t="s">
        <v>1216</v>
      </c>
      <c r="K85" t="str">
        <f t="shared" si="1"/>
        <v>Sportzentrum</v>
      </c>
      <c r="L85" s="3" t="s">
        <v>1240</v>
      </c>
    </row>
    <row r="86" spans="1:12" x14ac:dyDescent="0.25">
      <c r="A86" t="s">
        <v>999</v>
      </c>
      <c r="B86" t="s">
        <v>394</v>
      </c>
      <c r="C86" t="s">
        <v>220</v>
      </c>
      <c r="D86" t="s">
        <v>1240</v>
      </c>
      <c r="E86" t="s">
        <v>1216</v>
      </c>
      <c r="F86" t="s">
        <v>221</v>
      </c>
      <c r="G86" t="s">
        <v>1231</v>
      </c>
      <c r="H86">
        <v>2</v>
      </c>
      <c r="I86" t="str">
        <f>VLOOKUP(D86,Tabelle2!$K$2:$L$9,2,FALSE)</f>
        <v>Freizeit &amp; Ausgehen</v>
      </c>
      <c r="J86" t="s">
        <v>1216</v>
      </c>
      <c r="K86" t="str">
        <f t="shared" si="1"/>
        <v>Stadion</v>
      </c>
      <c r="L86" s="3" t="s">
        <v>1240</v>
      </c>
    </row>
    <row r="87" spans="1:12" x14ac:dyDescent="0.25">
      <c r="A87" t="s">
        <v>1100</v>
      </c>
      <c r="B87" t="s">
        <v>75</v>
      </c>
      <c r="C87" t="s">
        <v>601</v>
      </c>
      <c r="D87" t="s">
        <v>1241</v>
      </c>
      <c r="E87" t="s">
        <v>1223</v>
      </c>
      <c r="F87" t="s">
        <v>600</v>
      </c>
      <c r="G87" t="s">
        <v>1231</v>
      </c>
      <c r="H87">
        <v>1</v>
      </c>
      <c r="I87" t="str">
        <f>VLOOKUP(D87,Tabelle2!$K$2:$L$9,2,FALSE)</f>
        <v>Geschäfte &amp; Läden</v>
      </c>
      <c r="J87" t="s">
        <v>1223</v>
      </c>
      <c r="K87" t="str">
        <f t="shared" si="1"/>
        <v>Drogerie</v>
      </c>
      <c r="L87" s="3" t="s">
        <v>1241</v>
      </c>
    </row>
    <row r="88" spans="1:12" x14ac:dyDescent="0.25">
      <c r="A88" t="s">
        <v>1110</v>
      </c>
      <c r="B88" t="s">
        <v>75</v>
      </c>
      <c r="C88" t="s">
        <v>602</v>
      </c>
      <c r="D88" t="s">
        <v>1241</v>
      </c>
      <c r="E88" t="s">
        <v>1223</v>
      </c>
      <c r="F88" t="s">
        <v>600</v>
      </c>
      <c r="G88" t="s">
        <v>1231</v>
      </c>
      <c r="H88">
        <v>1</v>
      </c>
      <c r="I88" t="str">
        <f>VLOOKUP(D88,Tabelle2!$K$2:$L$9,2,FALSE)</f>
        <v>Geschäfte &amp; Läden</v>
      </c>
      <c r="J88" t="s">
        <v>1223</v>
      </c>
      <c r="K88" t="str">
        <f t="shared" si="1"/>
        <v>Drogerie</v>
      </c>
      <c r="L88" s="3" t="s">
        <v>1241</v>
      </c>
    </row>
    <row r="89" spans="1:12" x14ac:dyDescent="0.25">
      <c r="A89" t="s">
        <v>1127</v>
      </c>
      <c r="B89" t="s">
        <v>75</v>
      </c>
      <c r="C89" t="s">
        <v>616</v>
      </c>
      <c r="D89" t="s">
        <v>1241</v>
      </c>
      <c r="E89" t="s">
        <v>1223</v>
      </c>
      <c r="F89" t="s">
        <v>615</v>
      </c>
      <c r="G89" t="s">
        <v>1231</v>
      </c>
      <c r="H89">
        <v>1</v>
      </c>
      <c r="I89" t="str">
        <f>VLOOKUP(D89,Tabelle2!$K$2:$L$9,2,FALSE)</f>
        <v>Geschäfte &amp; Läden</v>
      </c>
      <c r="J89" t="s">
        <v>1223</v>
      </c>
      <c r="K89" t="str">
        <f t="shared" si="1"/>
        <v>Frisör</v>
      </c>
      <c r="L89" s="3" t="s">
        <v>1241</v>
      </c>
    </row>
    <row r="90" spans="1:12" x14ac:dyDescent="0.25">
      <c r="A90" t="s">
        <v>1106</v>
      </c>
      <c r="B90" t="s">
        <v>75</v>
      </c>
      <c r="C90" t="s">
        <v>638</v>
      </c>
      <c r="D90" t="s">
        <v>1241</v>
      </c>
      <c r="E90" t="s">
        <v>1223</v>
      </c>
      <c r="F90" t="s">
        <v>637</v>
      </c>
      <c r="G90" t="s">
        <v>1231</v>
      </c>
      <c r="H90">
        <v>1</v>
      </c>
      <c r="I90" t="str">
        <f>VLOOKUP(D90,Tabelle2!$K$2:$L$9,2,FALSE)</f>
        <v>Geschäfte &amp; Läden</v>
      </c>
      <c r="J90" t="s">
        <v>1223</v>
      </c>
      <c r="K90" t="str">
        <f t="shared" si="1"/>
        <v>Kosmetikgeschäft</v>
      </c>
      <c r="L90" s="3" t="s">
        <v>1241</v>
      </c>
    </row>
    <row r="91" spans="1:12" x14ac:dyDescent="0.25">
      <c r="A91" t="s">
        <v>1089</v>
      </c>
      <c r="B91" t="s">
        <v>75</v>
      </c>
      <c r="C91" t="s">
        <v>657</v>
      </c>
      <c r="D91" t="s">
        <v>1241</v>
      </c>
      <c r="E91" t="s">
        <v>1223</v>
      </c>
      <c r="F91" t="s">
        <v>656</v>
      </c>
      <c r="G91" t="s">
        <v>1231</v>
      </c>
      <c r="H91">
        <v>1</v>
      </c>
      <c r="I91" t="str">
        <f>VLOOKUP(D91,Tabelle2!$K$2:$L$9,2,FALSE)</f>
        <v>Geschäfte &amp; Läden</v>
      </c>
      <c r="J91" t="s">
        <v>1223</v>
      </c>
      <c r="K91" t="str">
        <f t="shared" si="1"/>
        <v>Parfümerie</v>
      </c>
      <c r="L91" s="3" t="s">
        <v>1241</v>
      </c>
    </row>
    <row r="92" spans="1:12" x14ac:dyDescent="0.25">
      <c r="A92" t="s">
        <v>776</v>
      </c>
      <c r="B92" t="s">
        <v>6</v>
      </c>
      <c r="C92" t="s">
        <v>21</v>
      </c>
      <c r="D92" t="s">
        <v>1241</v>
      </c>
      <c r="E92" t="s">
        <v>1221</v>
      </c>
      <c r="F92" t="s">
        <v>20</v>
      </c>
      <c r="G92" t="s">
        <v>1231</v>
      </c>
      <c r="H92">
        <v>1</v>
      </c>
      <c r="I92" t="str">
        <f>VLOOKUP(D92,Tabelle2!$K$2:$L$9,2,FALSE)</f>
        <v>Geschäfte &amp; Läden</v>
      </c>
      <c r="J92" t="s">
        <v>1221</v>
      </c>
      <c r="K92" t="str">
        <f t="shared" si="1"/>
        <v>Bank</v>
      </c>
      <c r="L92" s="3" t="s">
        <v>1241</v>
      </c>
    </row>
    <row r="93" spans="1:12" x14ac:dyDescent="0.25">
      <c r="A93" t="s">
        <v>778</v>
      </c>
      <c r="B93" t="s">
        <v>6</v>
      </c>
      <c r="C93" t="s">
        <v>22</v>
      </c>
      <c r="D93" t="s">
        <v>1241</v>
      </c>
      <c r="E93" t="s">
        <v>1221</v>
      </c>
      <c r="F93" t="s">
        <v>20</v>
      </c>
      <c r="G93" t="s">
        <v>1231</v>
      </c>
      <c r="H93">
        <v>1</v>
      </c>
      <c r="I93" t="str">
        <f>VLOOKUP(D93,Tabelle2!$K$2:$L$9,2,FALSE)</f>
        <v>Geschäfte &amp; Läden</v>
      </c>
      <c r="J93" t="s">
        <v>1221</v>
      </c>
      <c r="K93" t="str">
        <f t="shared" si="1"/>
        <v>Bank</v>
      </c>
      <c r="L93" s="3" t="s">
        <v>1241</v>
      </c>
    </row>
    <row r="94" spans="1:12" x14ac:dyDescent="0.25">
      <c r="A94" t="s">
        <v>774</v>
      </c>
      <c r="B94" t="s">
        <v>6</v>
      </c>
      <c r="C94" t="s">
        <v>67</v>
      </c>
      <c r="D94" t="s">
        <v>1241</v>
      </c>
      <c r="E94" t="s">
        <v>1221</v>
      </c>
      <c r="F94" t="s">
        <v>66</v>
      </c>
      <c r="G94" t="s">
        <v>1231</v>
      </c>
      <c r="H94">
        <v>1</v>
      </c>
      <c r="I94" t="str">
        <f>VLOOKUP(D94,Tabelle2!$K$2:$L$9,2,FALSE)</f>
        <v>Geschäfte &amp; Läden</v>
      </c>
      <c r="J94" t="s">
        <v>1221</v>
      </c>
      <c r="K94" t="str">
        <f t="shared" si="1"/>
        <v>Geldautomat</v>
      </c>
      <c r="L94" s="3" t="s">
        <v>1241</v>
      </c>
    </row>
    <row r="95" spans="1:12" x14ac:dyDescent="0.25">
      <c r="A95" t="s">
        <v>782</v>
      </c>
      <c r="B95" t="s">
        <v>6</v>
      </c>
      <c r="C95" t="s">
        <v>174</v>
      </c>
      <c r="D95" t="s">
        <v>1241</v>
      </c>
      <c r="E95" t="s">
        <v>1221</v>
      </c>
      <c r="F95" t="s">
        <v>173</v>
      </c>
      <c r="G95" t="s">
        <v>1231</v>
      </c>
      <c r="H95">
        <v>1</v>
      </c>
      <c r="I95" t="str">
        <f>VLOOKUP(D95,Tabelle2!$K$2:$L$9,2,FALSE)</f>
        <v>Geschäfte &amp; Läden</v>
      </c>
      <c r="J95" t="s">
        <v>1221</v>
      </c>
      <c r="K95" t="str">
        <f t="shared" si="1"/>
        <v>Wechselstube</v>
      </c>
      <c r="L95" s="3" t="s">
        <v>1241</v>
      </c>
    </row>
    <row r="96" spans="1:12" x14ac:dyDescent="0.25">
      <c r="A96" t="s">
        <v>1090</v>
      </c>
      <c r="B96" t="s">
        <v>75</v>
      </c>
      <c r="C96" t="s">
        <v>625</v>
      </c>
      <c r="D96" t="s">
        <v>1241</v>
      </c>
      <c r="E96" t="s">
        <v>1219</v>
      </c>
      <c r="F96" t="s">
        <v>624</v>
      </c>
      <c r="G96" t="s">
        <v>1231</v>
      </c>
      <c r="H96">
        <v>1</v>
      </c>
      <c r="I96" t="str">
        <f>VLOOKUP(D96,Tabelle2!$K$2:$L$9,2,FALSE)</f>
        <v>Geschäfte &amp; Läden</v>
      </c>
      <c r="J96" t="s">
        <v>1219</v>
      </c>
      <c r="K96" t="str">
        <f t="shared" si="1"/>
        <v>Getränkemarkt</v>
      </c>
      <c r="L96" s="3" t="s">
        <v>1241</v>
      </c>
    </row>
    <row r="97" spans="1:12" x14ac:dyDescent="0.25">
      <c r="A97" t="s">
        <v>1085</v>
      </c>
      <c r="B97" t="s">
        <v>75</v>
      </c>
      <c r="C97" t="s">
        <v>669</v>
      </c>
      <c r="D97" t="s">
        <v>1241</v>
      </c>
      <c r="E97" t="s">
        <v>1219</v>
      </c>
      <c r="F97" t="s">
        <v>668</v>
      </c>
      <c r="G97" t="s">
        <v>1231</v>
      </c>
      <c r="H97">
        <v>1</v>
      </c>
      <c r="I97" t="str">
        <f>VLOOKUP(D97,Tabelle2!$K$2:$L$9,2,FALSE)</f>
        <v>Geschäfte &amp; Läden</v>
      </c>
      <c r="J97" t="s">
        <v>1219</v>
      </c>
      <c r="K97" t="str">
        <f t="shared" si="1"/>
        <v>Spirituosenladen</v>
      </c>
      <c r="L97" s="3" t="s">
        <v>1241</v>
      </c>
    </row>
    <row r="98" spans="1:12" x14ac:dyDescent="0.25">
      <c r="A98" t="s">
        <v>1154</v>
      </c>
      <c r="B98" t="s">
        <v>75</v>
      </c>
      <c r="C98" t="s">
        <v>692</v>
      </c>
      <c r="D98" t="s">
        <v>1241</v>
      </c>
      <c r="E98" t="s">
        <v>1219</v>
      </c>
      <c r="F98" t="s">
        <v>691</v>
      </c>
      <c r="G98" t="s">
        <v>1231</v>
      </c>
      <c r="H98">
        <v>1</v>
      </c>
      <c r="I98" t="str">
        <f>VLOOKUP(D98,Tabelle2!$K$2:$L$9,2,FALSE)</f>
        <v>Geschäfte &amp; Läden</v>
      </c>
      <c r="J98" t="s">
        <v>1219</v>
      </c>
      <c r="K98" t="str">
        <f t="shared" si="1"/>
        <v>Weingeschäft</v>
      </c>
      <c r="L98" s="3" t="s">
        <v>1241</v>
      </c>
    </row>
    <row r="99" spans="1:12" x14ac:dyDescent="0.25">
      <c r="A99" t="s">
        <v>1087</v>
      </c>
      <c r="B99" t="s">
        <v>75</v>
      </c>
      <c r="C99" t="s">
        <v>618</v>
      </c>
      <c r="D99" t="s">
        <v>1241</v>
      </c>
      <c r="E99" t="s">
        <v>1222</v>
      </c>
      <c r="F99" t="s">
        <v>617</v>
      </c>
      <c r="G99" t="s">
        <v>1231</v>
      </c>
      <c r="H99">
        <v>1</v>
      </c>
      <c r="I99" t="str">
        <f>VLOOKUP(D99,Tabelle2!$K$2:$L$9,2,FALSE)</f>
        <v>Geschäfte &amp; Läden</v>
      </c>
      <c r="J99" t="s">
        <v>1222</v>
      </c>
      <c r="K99" t="str">
        <f t="shared" si="1"/>
        <v>Galerie</v>
      </c>
      <c r="L99" s="3" t="s">
        <v>1241</v>
      </c>
    </row>
    <row r="100" spans="1:12" x14ac:dyDescent="0.25">
      <c r="A100" t="s">
        <v>1088</v>
      </c>
      <c r="B100" t="s">
        <v>75</v>
      </c>
      <c r="C100" t="s">
        <v>593</v>
      </c>
      <c r="D100" t="s">
        <v>1241</v>
      </c>
      <c r="E100" t="s">
        <v>1220</v>
      </c>
      <c r="F100" t="s">
        <v>592</v>
      </c>
      <c r="G100" t="s">
        <v>1231</v>
      </c>
      <c r="H100">
        <v>1</v>
      </c>
      <c r="I100" t="str">
        <f>VLOOKUP(D100,Tabelle2!$K$2:$L$9,2,FALSE)</f>
        <v>Geschäfte &amp; Läden</v>
      </c>
      <c r="J100" t="s">
        <v>1220</v>
      </c>
      <c r="K100" t="str">
        <f t="shared" si="1"/>
        <v>Bäckerei</v>
      </c>
      <c r="L100" s="3" t="s">
        <v>1241</v>
      </c>
    </row>
    <row r="101" spans="1:12" x14ac:dyDescent="0.25">
      <c r="A101" t="s">
        <v>1141</v>
      </c>
      <c r="B101" t="s">
        <v>75</v>
      </c>
      <c r="C101" t="s">
        <v>587</v>
      </c>
      <c r="D101" t="s">
        <v>1241</v>
      </c>
      <c r="E101" t="s">
        <v>1220</v>
      </c>
      <c r="F101" t="s">
        <v>586</v>
      </c>
      <c r="G101" t="s">
        <v>1231</v>
      </c>
      <c r="H101">
        <v>1</v>
      </c>
      <c r="I101" t="str">
        <f>VLOOKUP(D101,Tabelle2!$K$2:$L$9,2,FALSE)</f>
        <v>Geschäfte &amp; Läden</v>
      </c>
      <c r="J101" t="s">
        <v>1220</v>
      </c>
      <c r="K101" t="str">
        <f t="shared" si="1"/>
        <v>Bioladen</v>
      </c>
      <c r="L101" s="3" t="s">
        <v>1241</v>
      </c>
    </row>
    <row r="102" spans="1:12" x14ac:dyDescent="0.25">
      <c r="A102" t="s">
        <v>1093</v>
      </c>
      <c r="B102" t="s">
        <v>75</v>
      </c>
      <c r="C102" t="s">
        <v>612</v>
      </c>
      <c r="D102" t="s">
        <v>1241</v>
      </c>
      <c r="E102" t="s">
        <v>1220</v>
      </c>
      <c r="F102" t="s">
        <v>611</v>
      </c>
      <c r="G102" t="s">
        <v>1231</v>
      </c>
      <c r="H102">
        <v>1</v>
      </c>
      <c r="I102" t="str">
        <f>VLOOKUP(D102,Tabelle2!$K$2:$L$9,2,FALSE)</f>
        <v>Geschäfte &amp; Läden</v>
      </c>
      <c r="J102" t="s">
        <v>1220</v>
      </c>
      <c r="K102" t="str">
        <f t="shared" si="1"/>
        <v>Fleischerei</v>
      </c>
      <c r="L102" s="3" t="s">
        <v>1241</v>
      </c>
    </row>
    <row r="103" spans="1:12" x14ac:dyDescent="0.25">
      <c r="A103" t="s">
        <v>1118</v>
      </c>
      <c r="B103" t="s">
        <v>75</v>
      </c>
      <c r="C103" t="s">
        <v>640</v>
      </c>
      <c r="D103" t="s">
        <v>1241</v>
      </c>
      <c r="E103" t="s">
        <v>1220</v>
      </c>
      <c r="F103" t="s">
        <v>639</v>
      </c>
      <c r="G103" t="s">
        <v>1231</v>
      </c>
      <c r="H103">
        <v>1</v>
      </c>
      <c r="I103" t="str">
        <f>VLOOKUP(D103,Tabelle2!$K$2:$L$9,2,FALSE)</f>
        <v>Geschäfte &amp; Läden</v>
      </c>
      <c r="J103" t="s">
        <v>1220</v>
      </c>
      <c r="K103" t="str">
        <f t="shared" si="1"/>
        <v>Lebensmittelladen</v>
      </c>
      <c r="L103" s="3" t="s">
        <v>1241</v>
      </c>
    </row>
    <row r="104" spans="1:12" x14ac:dyDescent="0.25">
      <c r="A104" t="s">
        <v>1126</v>
      </c>
      <c r="B104" t="s">
        <v>75</v>
      </c>
      <c r="C104" t="s">
        <v>641</v>
      </c>
      <c r="D104" t="s">
        <v>1241</v>
      </c>
      <c r="E104" t="s">
        <v>1220</v>
      </c>
      <c r="F104" t="s">
        <v>639</v>
      </c>
      <c r="G104" t="s">
        <v>1231</v>
      </c>
      <c r="H104">
        <v>1</v>
      </c>
      <c r="I104" t="str">
        <f>VLOOKUP(D104,Tabelle2!$K$2:$L$9,2,FALSE)</f>
        <v>Geschäfte &amp; Läden</v>
      </c>
      <c r="J104" t="s">
        <v>1220</v>
      </c>
      <c r="K104" t="str">
        <f t="shared" si="1"/>
        <v>Lebensmittelladen</v>
      </c>
      <c r="L104" s="3" t="s">
        <v>1241</v>
      </c>
    </row>
    <row r="105" spans="1:12" x14ac:dyDescent="0.25">
      <c r="A105" t="s">
        <v>1125</v>
      </c>
      <c r="B105" t="s">
        <v>75</v>
      </c>
      <c r="C105" t="s">
        <v>651</v>
      </c>
      <c r="D105" t="s">
        <v>1241</v>
      </c>
      <c r="E105" t="s">
        <v>1220</v>
      </c>
      <c r="F105" t="s">
        <v>650</v>
      </c>
      <c r="G105" t="s">
        <v>1231</v>
      </c>
      <c r="H105">
        <v>1</v>
      </c>
      <c r="I105" t="str">
        <f>VLOOKUP(D105,Tabelle2!$K$2:$L$9,2,FALSE)</f>
        <v>Geschäfte &amp; Läden</v>
      </c>
      <c r="J105" t="s">
        <v>1220</v>
      </c>
      <c r="K105" t="str">
        <f t="shared" si="1"/>
        <v>Obst- und Gemüsehandlung</v>
      </c>
      <c r="L105" s="3" t="s">
        <v>1241</v>
      </c>
    </row>
    <row r="106" spans="1:12" x14ac:dyDescent="0.25">
      <c r="A106" t="s">
        <v>1150</v>
      </c>
      <c r="B106" t="s">
        <v>75</v>
      </c>
      <c r="C106" t="s">
        <v>148</v>
      </c>
      <c r="D106" t="s">
        <v>1241</v>
      </c>
      <c r="E106" t="s">
        <v>1220</v>
      </c>
      <c r="F106" t="s">
        <v>147</v>
      </c>
      <c r="G106" t="s">
        <v>1231</v>
      </c>
      <c r="H106">
        <v>2</v>
      </c>
      <c r="I106" t="str">
        <f>VLOOKUP(D106,Tabelle2!$K$2:$L$9,2,FALSE)</f>
        <v>Geschäfte &amp; Läden</v>
      </c>
      <c r="J106" t="s">
        <v>1220</v>
      </c>
      <c r="K106" t="str">
        <f t="shared" si="1"/>
        <v>Supermarkt</v>
      </c>
      <c r="L106" s="3" t="s">
        <v>1241</v>
      </c>
    </row>
    <row r="107" spans="1:12" x14ac:dyDescent="0.25">
      <c r="A107" t="s">
        <v>849</v>
      </c>
      <c r="B107" t="s">
        <v>6</v>
      </c>
      <c r="C107" t="s">
        <v>148</v>
      </c>
      <c r="D107" t="s">
        <v>1241</v>
      </c>
      <c r="E107" t="s">
        <v>1220</v>
      </c>
      <c r="F107" t="s">
        <v>147</v>
      </c>
      <c r="G107" t="s">
        <v>1231</v>
      </c>
      <c r="H107">
        <v>2</v>
      </c>
      <c r="I107" t="str">
        <f>VLOOKUP(D107,Tabelle2!$K$2:$L$9,2,FALSE)</f>
        <v>Geschäfte &amp; Läden</v>
      </c>
      <c r="J107" t="s">
        <v>1220</v>
      </c>
      <c r="K107" t="str">
        <f t="shared" si="1"/>
        <v>Supermarkt</v>
      </c>
      <c r="L107" s="3" t="s">
        <v>1241</v>
      </c>
    </row>
    <row r="108" spans="1:12" x14ac:dyDescent="0.25">
      <c r="A108" t="s">
        <v>1103</v>
      </c>
      <c r="B108" t="s">
        <v>75</v>
      </c>
      <c r="C108" t="s">
        <v>673</v>
      </c>
      <c r="D108" t="s">
        <v>1241</v>
      </c>
      <c r="E108" t="s">
        <v>1220</v>
      </c>
      <c r="F108" t="s">
        <v>672</v>
      </c>
      <c r="G108" t="s">
        <v>1231</v>
      </c>
      <c r="H108">
        <v>1</v>
      </c>
      <c r="I108" t="str">
        <f>VLOOKUP(D108,Tabelle2!$K$2:$L$9,2,FALSE)</f>
        <v>Geschäfte &amp; Läden</v>
      </c>
      <c r="J108" t="s">
        <v>1220</v>
      </c>
      <c r="K108" t="str">
        <f t="shared" si="1"/>
        <v>Süßwarengeschäft</v>
      </c>
      <c r="L108" s="3" t="s">
        <v>1241</v>
      </c>
    </row>
    <row r="109" spans="1:12" x14ac:dyDescent="0.25">
      <c r="A109" t="s">
        <v>857</v>
      </c>
      <c r="B109" t="s">
        <v>6</v>
      </c>
      <c r="C109" t="s">
        <v>15</v>
      </c>
      <c r="D109" t="s">
        <v>1241</v>
      </c>
      <c r="F109" t="s">
        <v>14</v>
      </c>
      <c r="G109" t="s">
        <v>1231</v>
      </c>
      <c r="H109">
        <v>1</v>
      </c>
      <c r="I109" t="str">
        <f>VLOOKUP(D109,Tabelle2!$K$2:$L$9,2,FALSE)</f>
        <v>Geschäfte &amp; Läden</v>
      </c>
      <c r="K109" t="str">
        <f t="shared" si="1"/>
        <v>Automat</v>
      </c>
      <c r="L109" s="3" t="s">
        <v>1241</v>
      </c>
    </row>
    <row r="110" spans="1:12" x14ac:dyDescent="0.25">
      <c r="A110" t="s">
        <v>1109</v>
      </c>
      <c r="B110" t="s">
        <v>75</v>
      </c>
      <c r="C110" t="s">
        <v>580</v>
      </c>
      <c r="D110" t="s">
        <v>1241</v>
      </c>
      <c r="F110" t="s">
        <v>579</v>
      </c>
      <c r="G110" t="s">
        <v>1231</v>
      </c>
      <c r="H110">
        <v>1</v>
      </c>
      <c r="I110" t="str">
        <f>VLOOKUP(D110,Tabelle2!$K$2:$L$9,2,FALSE)</f>
        <v>Geschäfte &amp; Läden</v>
      </c>
      <c r="K110" t="str">
        <f t="shared" si="1"/>
        <v>Baumarkt</v>
      </c>
      <c r="L110" s="3" t="s">
        <v>1241</v>
      </c>
    </row>
    <row r="111" spans="1:12" x14ac:dyDescent="0.25">
      <c r="A111" t="s">
        <v>1086</v>
      </c>
      <c r="B111" t="s">
        <v>75</v>
      </c>
      <c r="C111" t="s">
        <v>582</v>
      </c>
      <c r="D111" t="s">
        <v>1241</v>
      </c>
      <c r="F111" t="s">
        <v>581</v>
      </c>
      <c r="G111" t="s">
        <v>1231</v>
      </c>
      <c r="H111">
        <v>1</v>
      </c>
      <c r="I111" t="str">
        <f>VLOOKUP(D111,Tabelle2!$K$2:$L$9,2,FALSE)</f>
        <v>Geschäfte &amp; Läden</v>
      </c>
      <c r="K111" t="str">
        <f t="shared" si="1"/>
        <v>Bekleidungsgeschäft</v>
      </c>
      <c r="L111" s="3" t="s">
        <v>1241</v>
      </c>
    </row>
    <row r="112" spans="1:12" x14ac:dyDescent="0.25">
      <c r="A112" t="s">
        <v>1101</v>
      </c>
      <c r="B112" t="s">
        <v>75</v>
      </c>
      <c r="C112" t="s">
        <v>583</v>
      </c>
      <c r="D112" t="s">
        <v>1241</v>
      </c>
      <c r="F112" t="s">
        <v>581</v>
      </c>
      <c r="G112" t="s">
        <v>1231</v>
      </c>
      <c r="H112">
        <v>1</v>
      </c>
      <c r="I112" t="str">
        <f>VLOOKUP(D112,Tabelle2!$K$2:$L$9,2,FALSE)</f>
        <v>Geschäfte &amp; Läden</v>
      </c>
      <c r="K112" t="str">
        <f t="shared" si="1"/>
        <v>Bekleidungsgeschäft</v>
      </c>
      <c r="L112" s="3" t="s">
        <v>1241</v>
      </c>
    </row>
    <row r="113" spans="1:12" x14ac:dyDescent="0.25">
      <c r="A113" t="s">
        <v>1119</v>
      </c>
      <c r="B113" t="s">
        <v>75</v>
      </c>
      <c r="C113" t="s">
        <v>585</v>
      </c>
      <c r="D113" t="s">
        <v>1241</v>
      </c>
      <c r="F113" t="s">
        <v>584</v>
      </c>
      <c r="G113" t="s">
        <v>1231</v>
      </c>
      <c r="H113">
        <v>1</v>
      </c>
      <c r="I113" t="str">
        <f>VLOOKUP(D113,Tabelle2!$K$2:$L$9,2,FALSE)</f>
        <v>Geschäfte &amp; Läden</v>
      </c>
      <c r="K113" t="str">
        <f t="shared" si="1"/>
        <v>Bestattungsunternehmen</v>
      </c>
      <c r="L113" s="3" t="s">
        <v>1241</v>
      </c>
    </row>
    <row r="114" spans="1:12" x14ac:dyDescent="0.25">
      <c r="A114" t="s">
        <v>1117</v>
      </c>
      <c r="B114" t="s">
        <v>75</v>
      </c>
      <c r="C114" t="s">
        <v>589</v>
      </c>
      <c r="D114" t="s">
        <v>1241</v>
      </c>
      <c r="F114" t="s">
        <v>588</v>
      </c>
      <c r="G114" t="s">
        <v>1231</v>
      </c>
      <c r="H114">
        <v>1</v>
      </c>
      <c r="I114" t="str">
        <f>VLOOKUP(D114,Tabelle2!$K$2:$L$9,2,FALSE)</f>
        <v>Geschäfte &amp; Läden</v>
      </c>
      <c r="K114" t="str">
        <f t="shared" si="1"/>
        <v>Blumenladen</v>
      </c>
      <c r="L114" s="3" t="s">
        <v>1241</v>
      </c>
    </row>
    <row r="115" spans="1:12" x14ac:dyDescent="0.25">
      <c r="A115" t="s">
        <v>1092</v>
      </c>
      <c r="B115" t="s">
        <v>75</v>
      </c>
      <c r="C115" t="s">
        <v>591</v>
      </c>
      <c r="D115" t="s">
        <v>1241</v>
      </c>
      <c r="F115" t="s">
        <v>590</v>
      </c>
      <c r="G115" t="s">
        <v>1231</v>
      </c>
      <c r="H115">
        <v>1</v>
      </c>
      <c r="I115" t="str">
        <f>VLOOKUP(D115,Tabelle2!$K$2:$L$9,2,FALSE)</f>
        <v>Geschäfte &amp; Läden</v>
      </c>
      <c r="K115" t="str">
        <f t="shared" si="1"/>
        <v>Buchgeschäft</v>
      </c>
      <c r="L115" s="3" t="s">
        <v>1241</v>
      </c>
    </row>
    <row r="116" spans="1:12" x14ac:dyDescent="0.25">
      <c r="A116" t="s">
        <v>1102</v>
      </c>
      <c r="B116" t="s">
        <v>75</v>
      </c>
      <c r="C116" t="s">
        <v>595</v>
      </c>
      <c r="D116" t="s">
        <v>1241</v>
      </c>
      <c r="F116" t="s">
        <v>594</v>
      </c>
      <c r="G116" t="s">
        <v>1231</v>
      </c>
      <c r="H116">
        <v>1</v>
      </c>
      <c r="I116" t="str">
        <f>VLOOKUP(D116,Tabelle2!$K$2:$L$9,2,FALSE)</f>
        <v>Geschäfte &amp; Läden</v>
      </c>
      <c r="K116" t="str">
        <f t="shared" si="1"/>
        <v>Computergeschäft</v>
      </c>
      <c r="L116" s="3" t="s">
        <v>1241</v>
      </c>
    </row>
    <row r="117" spans="1:12" x14ac:dyDescent="0.25">
      <c r="A117" t="s">
        <v>1105</v>
      </c>
      <c r="B117" t="s">
        <v>75</v>
      </c>
      <c r="C117" t="s">
        <v>597</v>
      </c>
      <c r="D117" t="s">
        <v>1241</v>
      </c>
      <c r="F117" t="s">
        <v>596</v>
      </c>
      <c r="G117" t="s">
        <v>1231</v>
      </c>
      <c r="H117">
        <v>1</v>
      </c>
      <c r="I117" t="str">
        <f>VLOOKUP(D117,Tabelle2!$K$2:$L$9,2,FALSE)</f>
        <v>Geschäfte &amp; Läden</v>
      </c>
      <c r="K117" t="str">
        <f t="shared" si="1"/>
        <v>Copyshop</v>
      </c>
      <c r="L117" s="3" t="s">
        <v>1241</v>
      </c>
    </row>
    <row r="118" spans="1:12" x14ac:dyDescent="0.25">
      <c r="A118" t="s">
        <v>1108</v>
      </c>
      <c r="B118" t="s">
        <v>75</v>
      </c>
      <c r="C118" t="s">
        <v>599</v>
      </c>
      <c r="D118" t="s">
        <v>1241</v>
      </c>
      <c r="F118" t="s">
        <v>598</v>
      </c>
      <c r="G118" t="s">
        <v>1231</v>
      </c>
      <c r="H118">
        <v>1</v>
      </c>
      <c r="I118" t="str">
        <f>VLOOKUP(D118,Tabelle2!$K$2:$L$9,2,FALSE)</f>
        <v>Geschäfte &amp; Läden</v>
      </c>
      <c r="K118" t="str">
        <f t="shared" si="1"/>
        <v>Diskontladen</v>
      </c>
      <c r="L118" s="3" t="s">
        <v>1241</v>
      </c>
    </row>
    <row r="119" spans="1:12" x14ac:dyDescent="0.25">
      <c r="A119" t="s">
        <v>1134</v>
      </c>
      <c r="B119" t="s">
        <v>75</v>
      </c>
      <c r="C119" t="s">
        <v>603</v>
      </c>
      <c r="D119" t="s">
        <v>1241</v>
      </c>
      <c r="F119" t="s">
        <v>46</v>
      </c>
      <c r="G119" t="s">
        <v>1231</v>
      </c>
      <c r="H119">
        <v>1</v>
      </c>
      <c r="I119" t="str">
        <f>VLOOKUP(D119,Tabelle2!$K$2:$L$9,2,FALSE)</f>
        <v>Geschäfte &amp; Läden</v>
      </c>
      <c r="K119" t="str">
        <f t="shared" si="1"/>
        <v>Einkaufszentrum</v>
      </c>
      <c r="L119" s="3" t="s">
        <v>1241</v>
      </c>
    </row>
    <row r="120" spans="1:12" x14ac:dyDescent="0.25">
      <c r="A120" t="s">
        <v>1147</v>
      </c>
      <c r="B120" t="s">
        <v>75</v>
      </c>
      <c r="C120" t="s">
        <v>604</v>
      </c>
      <c r="D120" t="s">
        <v>1241</v>
      </c>
      <c r="F120" t="s">
        <v>46</v>
      </c>
      <c r="G120" t="s">
        <v>1231</v>
      </c>
      <c r="H120">
        <v>1</v>
      </c>
      <c r="I120" t="str">
        <f>VLOOKUP(D120,Tabelle2!$K$2:$L$9,2,FALSE)</f>
        <v>Geschäfte &amp; Läden</v>
      </c>
      <c r="K120" t="str">
        <f t="shared" si="1"/>
        <v>Einkaufszentrum</v>
      </c>
      <c r="L120" s="3" t="s">
        <v>1241</v>
      </c>
    </row>
    <row r="121" spans="1:12" x14ac:dyDescent="0.25">
      <c r="A121" t="s">
        <v>846</v>
      </c>
      <c r="B121" t="s">
        <v>6</v>
      </c>
      <c r="C121" t="s">
        <v>45</v>
      </c>
      <c r="D121" t="s">
        <v>1241</v>
      </c>
      <c r="F121" t="s">
        <v>46</v>
      </c>
      <c r="G121" t="s">
        <v>1231</v>
      </c>
      <c r="H121">
        <v>1</v>
      </c>
      <c r="I121" t="str">
        <f>VLOOKUP(D121,Tabelle2!$K$2:$L$9,2,FALSE)</f>
        <v>Geschäfte &amp; Läden</v>
      </c>
      <c r="K121" t="str">
        <f t="shared" si="1"/>
        <v>Einkaufszentrum</v>
      </c>
      <c r="L121" s="3" t="s">
        <v>1241</v>
      </c>
    </row>
    <row r="122" spans="1:12" x14ac:dyDescent="0.25">
      <c r="A122" t="s">
        <v>979</v>
      </c>
      <c r="B122" t="s">
        <v>340</v>
      </c>
      <c r="C122" t="s">
        <v>199</v>
      </c>
      <c r="D122" t="s">
        <v>1241</v>
      </c>
      <c r="F122" t="s">
        <v>350</v>
      </c>
      <c r="G122" t="s">
        <v>1231</v>
      </c>
      <c r="H122">
        <v>2</v>
      </c>
      <c r="I122" t="str">
        <f>VLOOKUP(D122,Tabelle2!$K$2:$L$9,2,FALSE)</f>
        <v>Geschäfte &amp; Läden</v>
      </c>
      <c r="K122" t="str">
        <f t="shared" si="1"/>
        <v>Einzelhandel</v>
      </c>
      <c r="L122" s="3" t="s">
        <v>1241</v>
      </c>
    </row>
    <row r="123" spans="1:12" x14ac:dyDescent="0.25">
      <c r="A123" t="s">
        <v>886</v>
      </c>
      <c r="B123" t="s">
        <v>187</v>
      </c>
      <c r="C123" t="s">
        <v>199</v>
      </c>
      <c r="D123" t="s">
        <v>1241</v>
      </c>
      <c r="F123" t="s">
        <v>198</v>
      </c>
      <c r="G123" t="s">
        <v>1231</v>
      </c>
      <c r="H123">
        <v>2</v>
      </c>
      <c r="I123" t="str">
        <f>VLOOKUP(D123,Tabelle2!$K$2:$L$9,2,FALSE)</f>
        <v>Geschäfte &amp; Läden</v>
      </c>
      <c r="K123" t="str">
        <f t="shared" si="1"/>
        <v>Einzelhandelsgebäude</v>
      </c>
      <c r="L123" s="3" t="s">
        <v>1241</v>
      </c>
    </row>
    <row r="124" spans="1:12" x14ac:dyDescent="0.25">
      <c r="A124" t="s">
        <v>1128</v>
      </c>
      <c r="B124" t="s">
        <v>75</v>
      </c>
      <c r="C124" t="s">
        <v>606</v>
      </c>
      <c r="D124" t="s">
        <v>1241</v>
      </c>
      <c r="F124" t="s">
        <v>605</v>
      </c>
      <c r="G124" t="s">
        <v>1231</v>
      </c>
      <c r="H124">
        <v>1</v>
      </c>
      <c r="I124" t="str">
        <f>VLOOKUP(D124,Tabelle2!$K$2:$L$9,2,FALSE)</f>
        <v>Geschäfte &amp; Läden</v>
      </c>
      <c r="K124" t="str">
        <f t="shared" si="1"/>
        <v>Eisenwarenhandlung</v>
      </c>
      <c r="L124" s="3" t="s">
        <v>1241</v>
      </c>
    </row>
    <row r="125" spans="1:12" x14ac:dyDescent="0.25">
      <c r="A125" t="s">
        <v>1112</v>
      </c>
      <c r="B125" t="s">
        <v>75</v>
      </c>
      <c r="C125" t="s">
        <v>608</v>
      </c>
      <c r="D125" t="s">
        <v>1241</v>
      </c>
      <c r="F125" t="s">
        <v>607</v>
      </c>
      <c r="G125" t="s">
        <v>1231</v>
      </c>
      <c r="H125">
        <v>1</v>
      </c>
      <c r="I125" t="str">
        <f>VLOOKUP(D125,Tabelle2!$K$2:$L$9,2,FALSE)</f>
        <v>Geschäfte &amp; Läden</v>
      </c>
      <c r="K125" t="str">
        <f t="shared" si="1"/>
        <v>Elektronikgeschäft</v>
      </c>
      <c r="L125" s="3" t="s">
        <v>1241</v>
      </c>
    </row>
    <row r="126" spans="1:12" x14ac:dyDescent="0.25">
      <c r="A126" t="s">
        <v>1091</v>
      </c>
      <c r="B126" t="s">
        <v>75</v>
      </c>
      <c r="C126" t="s">
        <v>610</v>
      </c>
      <c r="D126" t="s">
        <v>1241</v>
      </c>
      <c r="F126" t="s">
        <v>609</v>
      </c>
      <c r="G126" t="s">
        <v>1231</v>
      </c>
      <c r="H126">
        <v>1</v>
      </c>
      <c r="I126" t="str">
        <f>VLOOKUP(D126,Tabelle2!$K$2:$L$9,2,FALSE)</f>
        <v>Geschäfte &amp; Läden</v>
      </c>
      <c r="K126" t="str">
        <f t="shared" si="1"/>
        <v>Fahrradgeschäft</v>
      </c>
      <c r="L126" s="3" t="s">
        <v>1241</v>
      </c>
    </row>
    <row r="127" spans="1:12" x14ac:dyDescent="0.25">
      <c r="A127" t="s">
        <v>1144</v>
      </c>
      <c r="B127" t="s">
        <v>75</v>
      </c>
      <c r="C127" t="s">
        <v>614</v>
      </c>
      <c r="D127" t="s">
        <v>1241</v>
      </c>
      <c r="F127" t="s">
        <v>613</v>
      </c>
      <c r="G127" t="s">
        <v>1231</v>
      </c>
      <c r="H127">
        <v>1</v>
      </c>
      <c r="I127" t="str">
        <f>VLOOKUP(D127,Tabelle2!$K$2:$L$9,2,FALSE)</f>
        <v>Geschäfte &amp; Läden</v>
      </c>
      <c r="K127" t="str">
        <f t="shared" si="1"/>
        <v>Fotoladen</v>
      </c>
      <c r="L127" s="3" t="s">
        <v>1241</v>
      </c>
    </row>
    <row r="128" spans="1:12" x14ac:dyDescent="0.25">
      <c r="A128" t="s">
        <v>913</v>
      </c>
      <c r="B128" t="s">
        <v>238</v>
      </c>
      <c r="C128" t="s">
        <v>261</v>
      </c>
      <c r="D128" t="s">
        <v>1241</v>
      </c>
      <c r="F128" t="s">
        <v>260</v>
      </c>
      <c r="G128" t="s">
        <v>1231</v>
      </c>
      <c r="H128">
        <v>1</v>
      </c>
      <c r="I128" t="str">
        <f>VLOOKUP(D128,Tabelle2!$K$2:$L$9,2,FALSE)</f>
        <v>Geschäfte &amp; Läden</v>
      </c>
      <c r="K128" t="str">
        <f t="shared" si="1"/>
        <v>Fußgängerzone</v>
      </c>
      <c r="L128" s="3" t="s">
        <v>1241</v>
      </c>
    </row>
    <row r="129" spans="1:12" x14ac:dyDescent="0.25">
      <c r="A129" t="s">
        <v>1121</v>
      </c>
      <c r="B129" t="s">
        <v>75</v>
      </c>
      <c r="C129" t="s">
        <v>619</v>
      </c>
      <c r="D129" t="s">
        <v>1241</v>
      </c>
      <c r="F129" t="s">
        <v>617</v>
      </c>
      <c r="G129" t="s">
        <v>1231</v>
      </c>
      <c r="H129">
        <v>1</v>
      </c>
      <c r="I129" t="str">
        <f>VLOOKUP(D129,Tabelle2!$K$2:$L$9,2,FALSE)</f>
        <v>Geschäfte &amp; Läden</v>
      </c>
      <c r="K129" t="str">
        <f t="shared" si="1"/>
        <v>Galerie</v>
      </c>
      <c r="L129" s="3" t="s">
        <v>1241</v>
      </c>
    </row>
    <row r="130" spans="1:12" x14ac:dyDescent="0.25">
      <c r="A130" t="s">
        <v>1122</v>
      </c>
      <c r="B130" t="s">
        <v>75</v>
      </c>
      <c r="C130" t="s">
        <v>627</v>
      </c>
      <c r="D130" t="s">
        <v>1241</v>
      </c>
      <c r="F130" t="s">
        <v>626</v>
      </c>
      <c r="G130" t="s">
        <v>1231</v>
      </c>
      <c r="H130">
        <v>1</v>
      </c>
      <c r="I130" t="str">
        <f>VLOOKUP(D130,Tabelle2!$K$2:$L$9,2,FALSE)</f>
        <v>Geschäfte &amp; Läden</v>
      </c>
      <c r="K130" t="str">
        <f t="shared" si="1"/>
        <v>Gärtnerei</v>
      </c>
      <c r="L130" s="3" t="s">
        <v>1241</v>
      </c>
    </row>
    <row r="131" spans="1:12" x14ac:dyDescent="0.25">
      <c r="A131" t="s">
        <v>1123</v>
      </c>
      <c r="B131" t="s">
        <v>75</v>
      </c>
      <c r="C131" t="s">
        <v>621</v>
      </c>
      <c r="D131" t="s">
        <v>1241</v>
      </c>
      <c r="F131" t="s">
        <v>620</v>
      </c>
      <c r="G131" t="s">
        <v>1231</v>
      </c>
      <c r="H131">
        <v>1</v>
      </c>
      <c r="I131" t="str">
        <f>VLOOKUP(D131,Tabelle2!$K$2:$L$9,2,FALSE)</f>
        <v>Geschäfte &amp; Läden</v>
      </c>
      <c r="K131" t="str">
        <f t="shared" ref="K131:K194" si="2">F131</f>
        <v>Gemischtwarenladen</v>
      </c>
      <c r="L131" s="3" t="s">
        <v>1241</v>
      </c>
    </row>
    <row r="132" spans="1:12" x14ac:dyDescent="0.25">
      <c r="A132" t="s">
        <v>888</v>
      </c>
      <c r="B132" t="s">
        <v>187</v>
      </c>
      <c r="C132" t="s">
        <v>75</v>
      </c>
      <c r="D132" t="s">
        <v>1241</v>
      </c>
      <c r="F132" t="s">
        <v>74</v>
      </c>
      <c r="G132" t="s">
        <v>1231</v>
      </c>
      <c r="H132">
        <v>2</v>
      </c>
      <c r="I132" t="str">
        <f>VLOOKUP(D132,Tabelle2!$K$2:$L$9,2,FALSE)</f>
        <v>Geschäfte &amp; Läden</v>
      </c>
      <c r="K132" t="str">
        <f t="shared" si="2"/>
        <v>Geschäft</v>
      </c>
      <c r="L132" s="3" t="s">
        <v>1241</v>
      </c>
    </row>
    <row r="133" spans="1:12" x14ac:dyDescent="0.25">
      <c r="A133" t="s">
        <v>845</v>
      </c>
      <c r="B133" t="s">
        <v>6</v>
      </c>
      <c r="C133" t="s">
        <v>75</v>
      </c>
      <c r="D133" t="s">
        <v>1241</v>
      </c>
      <c r="F133" t="s">
        <v>74</v>
      </c>
      <c r="G133" t="s">
        <v>1231</v>
      </c>
      <c r="H133">
        <v>2</v>
      </c>
      <c r="I133" t="str">
        <f>VLOOKUP(D133,Tabelle2!$K$2:$L$9,2,FALSE)</f>
        <v>Geschäfte &amp; Läden</v>
      </c>
      <c r="K133" t="str">
        <f t="shared" si="2"/>
        <v>Geschäft</v>
      </c>
      <c r="L133" s="3" t="s">
        <v>1241</v>
      </c>
    </row>
    <row r="134" spans="1:12" x14ac:dyDescent="0.25">
      <c r="A134" t="s">
        <v>1124</v>
      </c>
      <c r="B134" t="s">
        <v>75</v>
      </c>
      <c r="C134" t="s">
        <v>623</v>
      </c>
      <c r="D134" t="s">
        <v>1241</v>
      </c>
      <c r="F134" t="s">
        <v>622</v>
      </c>
      <c r="G134" t="s">
        <v>1231</v>
      </c>
      <c r="H134">
        <v>1</v>
      </c>
      <c r="I134" t="str">
        <f>VLOOKUP(D134,Tabelle2!$K$2:$L$9,2,FALSE)</f>
        <v>Geschäfte &amp; Läden</v>
      </c>
      <c r="K134" t="str">
        <f t="shared" si="2"/>
        <v>Geschenkeladen</v>
      </c>
      <c r="L134" s="3" t="s">
        <v>1241</v>
      </c>
    </row>
    <row r="135" spans="1:12" x14ac:dyDescent="0.25">
      <c r="A135" t="s">
        <v>871</v>
      </c>
      <c r="B135" t="s">
        <v>187</v>
      </c>
      <c r="C135" t="s">
        <v>207</v>
      </c>
      <c r="D135" t="s">
        <v>1241</v>
      </c>
      <c r="F135" t="s">
        <v>206</v>
      </c>
      <c r="G135" t="s">
        <v>1231</v>
      </c>
      <c r="H135">
        <v>2</v>
      </c>
      <c r="I135" t="str">
        <f>VLOOKUP(D135,Tabelle2!$K$2:$L$9,2,FALSE)</f>
        <v>Geschäfte &amp; Läden</v>
      </c>
      <c r="K135" t="str">
        <f t="shared" si="2"/>
        <v>Gewerbegebäude</v>
      </c>
      <c r="L135" s="3" t="s">
        <v>1241</v>
      </c>
    </row>
    <row r="136" spans="1:12" x14ac:dyDescent="0.25">
      <c r="A136" t="s">
        <v>1136</v>
      </c>
      <c r="B136" t="s">
        <v>75</v>
      </c>
      <c r="C136" t="s">
        <v>629</v>
      </c>
      <c r="D136" t="s">
        <v>1241</v>
      </c>
      <c r="F136" t="s">
        <v>628</v>
      </c>
      <c r="G136" t="s">
        <v>1231</v>
      </c>
      <c r="H136">
        <v>1</v>
      </c>
      <c r="I136" t="str">
        <f>VLOOKUP(D136,Tabelle2!$K$2:$L$9,2,FALSE)</f>
        <v>Geschäfte &amp; Läden</v>
      </c>
      <c r="K136" t="str">
        <f t="shared" si="2"/>
        <v>Handygeschäft</v>
      </c>
      <c r="L136" s="3" t="s">
        <v>1241</v>
      </c>
    </row>
    <row r="137" spans="1:12" x14ac:dyDescent="0.25">
      <c r="A137" t="s">
        <v>1113</v>
      </c>
      <c r="B137" t="s">
        <v>75</v>
      </c>
      <c r="C137" t="s">
        <v>632</v>
      </c>
      <c r="D137" t="s">
        <v>1241</v>
      </c>
      <c r="F137" t="s">
        <v>631</v>
      </c>
      <c r="G137" t="s">
        <v>1231</v>
      </c>
      <c r="H137">
        <v>1</v>
      </c>
      <c r="I137" t="str">
        <f>VLOOKUP(D137,Tabelle2!$K$2:$L$9,2,FALSE)</f>
        <v>Geschäfte &amp; Läden</v>
      </c>
      <c r="K137" t="str">
        <f t="shared" si="2"/>
        <v>Imobilienhändler</v>
      </c>
      <c r="L137" s="3" t="s">
        <v>1241</v>
      </c>
    </row>
    <row r="138" spans="1:12" x14ac:dyDescent="0.25">
      <c r="A138" t="s">
        <v>1131</v>
      </c>
      <c r="B138" t="s">
        <v>75</v>
      </c>
      <c r="C138" t="s">
        <v>634</v>
      </c>
      <c r="D138" t="s">
        <v>1241</v>
      </c>
      <c r="F138" t="s">
        <v>633</v>
      </c>
      <c r="G138" t="s">
        <v>1231</v>
      </c>
      <c r="H138">
        <v>1</v>
      </c>
      <c r="I138" t="str">
        <f>VLOOKUP(D138,Tabelle2!$K$2:$L$9,2,FALSE)</f>
        <v>Geschäfte &amp; Läden</v>
      </c>
      <c r="K138" t="str">
        <f t="shared" si="2"/>
        <v>Juwelier</v>
      </c>
      <c r="L138" s="3" t="s">
        <v>1241</v>
      </c>
    </row>
    <row r="139" spans="1:12" x14ac:dyDescent="0.25">
      <c r="A139" t="s">
        <v>1132</v>
      </c>
      <c r="B139" t="s">
        <v>75</v>
      </c>
      <c r="C139" t="s">
        <v>636</v>
      </c>
      <c r="D139" t="s">
        <v>1241</v>
      </c>
      <c r="F139" t="s">
        <v>635</v>
      </c>
      <c r="G139" t="s">
        <v>1231</v>
      </c>
      <c r="H139">
        <v>1</v>
      </c>
      <c r="I139" t="str">
        <f>VLOOKUP(D139,Tabelle2!$K$2:$L$9,2,FALSE)</f>
        <v>Geschäfte &amp; Läden</v>
      </c>
      <c r="K139" t="str">
        <f t="shared" si="2"/>
        <v>Kiosk</v>
      </c>
      <c r="L139" s="3" t="s">
        <v>1241</v>
      </c>
    </row>
    <row r="140" spans="1:12" x14ac:dyDescent="0.25">
      <c r="A140" t="s">
        <v>1135</v>
      </c>
      <c r="B140" t="s">
        <v>75</v>
      </c>
      <c r="C140" t="s">
        <v>112</v>
      </c>
      <c r="D140" t="s">
        <v>1241</v>
      </c>
      <c r="F140" t="s">
        <v>111</v>
      </c>
      <c r="G140" t="s">
        <v>1231</v>
      </c>
      <c r="H140">
        <v>2</v>
      </c>
      <c r="I140" t="str">
        <f>VLOOKUP(D140,Tabelle2!$K$2:$L$9,2,FALSE)</f>
        <v>Geschäfte &amp; Läden</v>
      </c>
      <c r="K140" t="str">
        <f t="shared" si="2"/>
        <v>Markt</v>
      </c>
      <c r="L140" s="3" t="s">
        <v>1241</v>
      </c>
    </row>
    <row r="141" spans="1:12" x14ac:dyDescent="0.25">
      <c r="A141" t="s">
        <v>819</v>
      </c>
      <c r="B141" t="s">
        <v>6</v>
      </c>
      <c r="C141" t="s">
        <v>112</v>
      </c>
      <c r="D141" t="s">
        <v>1241</v>
      </c>
      <c r="F141" t="s">
        <v>111</v>
      </c>
      <c r="G141" t="s">
        <v>1231</v>
      </c>
      <c r="H141">
        <v>2</v>
      </c>
      <c r="I141" t="str">
        <f>VLOOKUP(D141,Tabelle2!$K$2:$L$9,2,FALSE)</f>
        <v>Geschäfte &amp; Läden</v>
      </c>
      <c r="K141" t="str">
        <f t="shared" si="2"/>
        <v>Markt</v>
      </c>
      <c r="L141" s="3" t="s">
        <v>1241</v>
      </c>
    </row>
    <row r="142" spans="1:12" x14ac:dyDescent="0.25">
      <c r="A142" t="s">
        <v>820</v>
      </c>
      <c r="B142" t="s">
        <v>6</v>
      </c>
      <c r="C142" t="s">
        <v>114</v>
      </c>
      <c r="D142" t="s">
        <v>1241</v>
      </c>
      <c r="F142" t="s">
        <v>113</v>
      </c>
      <c r="G142" t="s">
        <v>1231</v>
      </c>
      <c r="H142">
        <v>1</v>
      </c>
      <c r="I142" t="str">
        <f>VLOOKUP(D142,Tabelle2!$K$2:$L$9,2,FALSE)</f>
        <v>Geschäfte &amp; Läden</v>
      </c>
      <c r="K142" t="str">
        <f t="shared" si="2"/>
        <v>Marktplatz</v>
      </c>
      <c r="L142" s="3" t="s">
        <v>1241</v>
      </c>
    </row>
    <row r="143" spans="1:12" x14ac:dyDescent="0.25">
      <c r="A143" t="s">
        <v>1120</v>
      </c>
      <c r="B143" t="s">
        <v>75</v>
      </c>
      <c r="C143" t="s">
        <v>649</v>
      </c>
      <c r="D143" t="s">
        <v>1241</v>
      </c>
      <c r="F143" t="s">
        <v>648</v>
      </c>
      <c r="G143" t="s">
        <v>1231</v>
      </c>
      <c r="H143">
        <v>1</v>
      </c>
      <c r="I143" t="str">
        <f>VLOOKUP(D143,Tabelle2!$K$2:$L$9,2,FALSE)</f>
        <v>Geschäfte &amp; Läden</v>
      </c>
      <c r="K143" t="str">
        <f t="shared" si="2"/>
        <v>Möbelgeschäft</v>
      </c>
      <c r="L143" s="3" t="s">
        <v>1241</v>
      </c>
    </row>
    <row r="144" spans="1:12" x14ac:dyDescent="0.25">
      <c r="A144" t="s">
        <v>1115</v>
      </c>
      <c r="B144" t="s">
        <v>75</v>
      </c>
      <c r="C144" t="s">
        <v>643</v>
      </c>
      <c r="D144" t="s">
        <v>1241</v>
      </c>
      <c r="F144" t="s">
        <v>642</v>
      </c>
      <c r="G144" t="s">
        <v>1231</v>
      </c>
      <c r="H144">
        <v>1</v>
      </c>
      <c r="I144" t="str">
        <f>VLOOKUP(D144,Tabelle2!$K$2:$L$9,2,FALSE)</f>
        <v>Geschäfte &amp; Läden</v>
      </c>
      <c r="K144" t="str">
        <f t="shared" si="2"/>
        <v>Modegeschäft</v>
      </c>
      <c r="L144" s="3" t="s">
        <v>1241</v>
      </c>
    </row>
    <row r="145" spans="1:12" x14ac:dyDescent="0.25">
      <c r="A145" t="s">
        <v>1137</v>
      </c>
      <c r="B145" t="s">
        <v>75</v>
      </c>
      <c r="C145" t="s">
        <v>645</v>
      </c>
      <c r="D145" t="s">
        <v>1241</v>
      </c>
      <c r="F145" t="s">
        <v>644</v>
      </c>
      <c r="G145" t="s">
        <v>1231</v>
      </c>
      <c r="H145">
        <v>1</v>
      </c>
      <c r="I145" t="str">
        <f>VLOOKUP(D145,Tabelle2!$K$2:$L$9,2,FALSE)</f>
        <v>Geschäfte &amp; Läden</v>
      </c>
      <c r="K145" t="str">
        <f t="shared" si="2"/>
        <v>Motorradgeschäft</v>
      </c>
      <c r="L145" s="3" t="s">
        <v>1241</v>
      </c>
    </row>
    <row r="146" spans="1:12" x14ac:dyDescent="0.25">
      <c r="A146" t="s">
        <v>1138</v>
      </c>
      <c r="B146" t="s">
        <v>75</v>
      </c>
      <c r="C146" t="s">
        <v>647</v>
      </c>
      <c r="D146" t="s">
        <v>1241</v>
      </c>
      <c r="F146" t="s">
        <v>646</v>
      </c>
      <c r="G146" t="s">
        <v>1231</v>
      </c>
      <c r="H146">
        <v>1</v>
      </c>
      <c r="I146" t="str">
        <f>VLOOKUP(D146,Tabelle2!$K$2:$L$9,2,FALSE)</f>
        <v>Geschäfte &amp; Läden</v>
      </c>
      <c r="K146" t="str">
        <f t="shared" si="2"/>
        <v>Musikladen</v>
      </c>
      <c r="L146" s="3" t="s">
        <v>1241</v>
      </c>
    </row>
    <row r="147" spans="1:12" x14ac:dyDescent="0.25">
      <c r="A147" t="s">
        <v>1140</v>
      </c>
      <c r="B147" t="s">
        <v>75</v>
      </c>
      <c r="C147" t="s">
        <v>653</v>
      </c>
      <c r="D147" t="s">
        <v>1241</v>
      </c>
      <c r="F147" t="s">
        <v>652</v>
      </c>
      <c r="G147" t="s">
        <v>1231</v>
      </c>
      <c r="H147">
        <v>1</v>
      </c>
      <c r="I147" t="str">
        <f>VLOOKUP(D147,Tabelle2!$K$2:$L$9,2,FALSE)</f>
        <v>Geschäfte &amp; Läden</v>
      </c>
      <c r="K147" t="str">
        <f t="shared" si="2"/>
        <v>Optiker</v>
      </c>
      <c r="L147" s="3" t="s">
        <v>1241</v>
      </c>
    </row>
    <row r="148" spans="1:12" x14ac:dyDescent="0.25">
      <c r="A148" t="s">
        <v>1142</v>
      </c>
      <c r="B148" t="s">
        <v>75</v>
      </c>
      <c r="C148" t="s">
        <v>655</v>
      </c>
      <c r="D148" t="s">
        <v>1241</v>
      </c>
      <c r="F148" t="s">
        <v>654</v>
      </c>
      <c r="G148" t="s">
        <v>1231</v>
      </c>
      <c r="H148">
        <v>1</v>
      </c>
      <c r="I148" t="str">
        <f>VLOOKUP(D148,Tabelle2!$K$2:$L$9,2,FALSE)</f>
        <v>Geschäfte &amp; Läden</v>
      </c>
      <c r="K148" t="str">
        <f t="shared" si="2"/>
        <v>Outdoorladen</v>
      </c>
      <c r="L148" s="3" t="s">
        <v>1241</v>
      </c>
    </row>
    <row r="149" spans="1:12" x14ac:dyDescent="0.25">
      <c r="A149" t="s">
        <v>1152</v>
      </c>
      <c r="B149" t="s">
        <v>75</v>
      </c>
      <c r="C149" t="s">
        <v>659</v>
      </c>
      <c r="D149" t="s">
        <v>1241</v>
      </c>
      <c r="F149" t="s">
        <v>658</v>
      </c>
      <c r="G149" t="s">
        <v>1231</v>
      </c>
      <c r="H149">
        <v>1</v>
      </c>
      <c r="I149" t="str">
        <f>VLOOKUP(D149,Tabelle2!$K$2:$L$9,2,FALSE)</f>
        <v>Geschäfte &amp; Läden</v>
      </c>
      <c r="K149" t="str">
        <f t="shared" si="2"/>
        <v>Reisebüro</v>
      </c>
      <c r="L149" s="3" t="s">
        <v>1241</v>
      </c>
    </row>
    <row r="150" spans="1:12" x14ac:dyDescent="0.25">
      <c r="A150" t="s">
        <v>1145</v>
      </c>
      <c r="B150" t="s">
        <v>75</v>
      </c>
      <c r="C150" t="s">
        <v>661</v>
      </c>
      <c r="D150" t="s">
        <v>1241</v>
      </c>
      <c r="F150" t="s">
        <v>660</v>
      </c>
      <c r="G150" t="s">
        <v>1231</v>
      </c>
      <c r="H150">
        <v>1</v>
      </c>
      <c r="I150" t="str">
        <f>VLOOKUP(D150,Tabelle2!$K$2:$L$9,2,FALSE)</f>
        <v>Geschäfte &amp; Läden</v>
      </c>
      <c r="K150" t="str">
        <f t="shared" si="2"/>
        <v>Salon</v>
      </c>
      <c r="L150" s="3" t="s">
        <v>1241</v>
      </c>
    </row>
    <row r="151" spans="1:12" x14ac:dyDescent="0.25">
      <c r="A151" t="s">
        <v>1149</v>
      </c>
      <c r="B151" t="s">
        <v>75</v>
      </c>
      <c r="C151" t="s">
        <v>663</v>
      </c>
      <c r="D151" t="s">
        <v>1241</v>
      </c>
      <c r="F151" t="s">
        <v>662</v>
      </c>
      <c r="G151" t="s">
        <v>1231</v>
      </c>
      <c r="H151">
        <v>1</v>
      </c>
      <c r="I151" t="str">
        <f>VLOOKUP(D151,Tabelle2!$K$2:$L$9,2,FALSE)</f>
        <v>Geschäfte &amp; Läden</v>
      </c>
      <c r="K151" t="str">
        <f t="shared" si="2"/>
        <v>Schreibwarenladen</v>
      </c>
      <c r="L151" s="3" t="s">
        <v>1241</v>
      </c>
    </row>
    <row r="152" spans="1:12" x14ac:dyDescent="0.25">
      <c r="A152" t="s">
        <v>1146</v>
      </c>
      <c r="B152" t="s">
        <v>75</v>
      </c>
      <c r="C152" t="s">
        <v>665</v>
      </c>
      <c r="D152" t="s">
        <v>1241</v>
      </c>
      <c r="F152" t="s">
        <v>664</v>
      </c>
      <c r="G152" t="s">
        <v>1231</v>
      </c>
      <c r="H152">
        <v>1</v>
      </c>
      <c r="I152" t="str">
        <f>VLOOKUP(D152,Tabelle2!$K$2:$L$9,2,FALSE)</f>
        <v>Geschäfte &amp; Läden</v>
      </c>
      <c r="K152" t="str">
        <f t="shared" si="2"/>
        <v>Schuhgeschäft</v>
      </c>
      <c r="L152" s="3" t="s">
        <v>1241</v>
      </c>
    </row>
    <row r="153" spans="1:12" x14ac:dyDescent="0.25">
      <c r="A153" t="s">
        <v>1151</v>
      </c>
      <c r="B153" t="s">
        <v>75</v>
      </c>
      <c r="C153" t="s">
        <v>667</v>
      </c>
      <c r="D153" t="s">
        <v>1241</v>
      </c>
      <c r="F153" t="s">
        <v>666</v>
      </c>
      <c r="G153" t="s">
        <v>1231</v>
      </c>
      <c r="H153">
        <v>1</v>
      </c>
      <c r="I153" t="str">
        <f>VLOOKUP(D153,Tabelle2!$K$2:$L$9,2,FALSE)</f>
        <v>Geschäfte &amp; Läden</v>
      </c>
      <c r="K153" t="str">
        <f t="shared" si="2"/>
        <v>Spielwarengeschäft</v>
      </c>
      <c r="L153" s="3" t="s">
        <v>1241</v>
      </c>
    </row>
    <row r="154" spans="1:12" x14ac:dyDescent="0.25">
      <c r="A154" t="s">
        <v>1148</v>
      </c>
      <c r="B154" t="s">
        <v>75</v>
      </c>
      <c r="C154" t="s">
        <v>671</v>
      </c>
      <c r="D154" t="s">
        <v>1241</v>
      </c>
      <c r="F154" t="s">
        <v>670</v>
      </c>
      <c r="G154" t="s">
        <v>1231</v>
      </c>
      <c r="H154">
        <v>1</v>
      </c>
      <c r="I154" t="str">
        <f>VLOOKUP(D154,Tabelle2!$K$2:$L$9,2,FALSE)</f>
        <v>Geschäfte &amp; Läden</v>
      </c>
      <c r="K154" t="str">
        <f t="shared" si="2"/>
        <v>Sportgeschäft</v>
      </c>
      <c r="L154" s="3" t="s">
        <v>1241</v>
      </c>
    </row>
    <row r="155" spans="1:12" x14ac:dyDescent="0.25">
      <c r="A155" t="s">
        <v>1098</v>
      </c>
      <c r="B155" t="s">
        <v>75</v>
      </c>
      <c r="C155" t="s">
        <v>677</v>
      </c>
      <c r="D155" t="s">
        <v>1241</v>
      </c>
      <c r="F155" t="s">
        <v>676</v>
      </c>
      <c r="G155" t="s">
        <v>1231</v>
      </c>
      <c r="H155">
        <v>1</v>
      </c>
      <c r="I155" t="str">
        <f>VLOOKUP(D155,Tabelle2!$K$2:$L$9,2,FALSE)</f>
        <v>Geschäfte &amp; Läden</v>
      </c>
      <c r="K155" t="str">
        <f t="shared" si="2"/>
        <v>Teppichgeschäft</v>
      </c>
      <c r="L155" s="3" t="s">
        <v>1241</v>
      </c>
    </row>
    <row r="156" spans="1:12" x14ac:dyDescent="0.25">
      <c r="A156" t="s">
        <v>1111</v>
      </c>
      <c r="B156" t="s">
        <v>75</v>
      </c>
      <c r="C156" t="s">
        <v>679</v>
      </c>
      <c r="D156" t="s">
        <v>1241</v>
      </c>
      <c r="F156" t="s">
        <v>678</v>
      </c>
      <c r="G156" t="s">
        <v>1231</v>
      </c>
      <c r="H156">
        <v>1</v>
      </c>
      <c r="I156" t="str">
        <f>VLOOKUP(D156,Tabelle2!$K$2:$L$9,2,FALSE)</f>
        <v>Geschäfte &amp; Läden</v>
      </c>
      <c r="K156" t="str">
        <f t="shared" si="2"/>
        <v>Textilreinigung</v>
      </c>
      <c r="L156" s="3" t="s">
        <v>1241</v>
      </c>
    </row>
    <row r="157" spans="1:12" x14ac:dyDescent="0.25">
      <c r="A157" t="s">
        <v>1143</v>
      </c>
      <c r="B157" t="s">
        <v>75</v>
      </c>
      <c r="C157" t="s">
        <v>681</v>
      </c>
      <c r="D157" t="s">
        <v>1241</v>
      </c>
      <c r="F157" t="s">
        <v>680</v>
      </c>
      <c r="G157" t="s">
        <v>1231</v>
      </c>
      <c r="H157">
        <v>1</v>
      </c>
      <c r="I157" t="str">
        <f>VLOOKUP(D157,Tabelle2!$K$2:$L$9,2,FALSE)</f>
        <v>Geschäfte &amp; Läden</v>
      </c>
      <c r="K157" t="str">
        <f t="shared" si="2"/>
        <v>Tierhandlung</v>
      </c>
      <c r="L157" s="3" t="s">
        <v>1241</v>
      </c>
    </row>
    <row r="158" spans="1:12" x14ac:dyDescent="0.25">
      <c r="A158" t="s">
        <v>1129</v>
      </c>
      <c r="B158" t="s">
        <v>75</v>
      </c>
      <c r="C158" t="s">
        <v>683</v>
      </c>
      <c r="D158" t="s">
        <v>1241</v>
      </c>
      <c r="F158" t="s">
        <v>682</v>
      </c>
      <c r="G158" t="s">
        <v>1231</v>
      </c>
      <c r="H158">
        <v>1</v>
      </c>
      <c r="I158" t="str">
        <f>VLOOKUP(D158,Tabelle2!$K$2:$L$9,2,FALSE)</f>
        <v>Geschäfte &amp; Läden</v>
      </c>
      <c r="K158" t="str">
        <f t="shared" si="2"/>
        <v>Unterhaltungselektronikladen</v>
      </c>
      <c r="L158" s="3" t="s">
        <v>1241</v>
      </c>
    </row>
    <row r="159" spans="1:12" x14ac:dyDescent="0.25">
      <c r="A159" t="s">
        <v>1130</v>
      </c>
      <c r="B159" t="s">
        <v>75</v>
      </c>
      <c r="C159" t="s">
        <v>685</v>
      </c>
      <c r="D159" t="s">
        <v>1241</v>
      </c>
      <c r="F159" t="s">
        <v>684</v>
      </c>
      <c r="G159" t="s">
        <v>1231</v>
      </c>
      <c r="H159">
        <v>1</v>
      </c>
      <c r="I159" t="str">
        <f>VLOOKUP(D159,Tabelle2!$K$2:$L$9,2,FALSE)</f>
        <v>Geschäfte &amp; Läden</v>
      </c>
      <c r="K159" t="str">
        <f t="shared" si="2"/>
        <v>Versicherungsbüro</v>
      </c>
      <c r="L159" s="3" t="s">
        <v>1241</v>
      </c>
    </row>
    <row r="160" spans="1:12" x14ac:dyDescent="0.25">
      <c r="A160" t="s">
        <v>1153</v>
      </c>
      <c r="B160" t="s">
        <v>75</v>
      </c>
      <c r="C160" t="s">
        <v>687</v>
      </c>
      <c r="D160" t="s">
        <v>1241</v>
      </c>
      <c r="F160" t="s">
        <v>686</v>
      </c>
      <c r="G160" t="s">
        <v>1231</v>
      </c>
      <c r="H160">
        <v>1</v>
      </c>
      <c r="I160" t="str">
        <f>VLOOKUP(D160,Tabelle2!$K$2:$L$9,2,FALSE)</f>
        <v>Geschäfte &amp; Läden</v>
      </c>
      <c r="K160" t="str">
        <f t="shared" si="2"/>
        <v>Videothek</v>
      </c>
      <c r="L160" s="3" t="s">
        <v>1241</v>
      </c>
    </row>
    <row r="161" spans="1:12" x14ac:dyDescent="0.25">
      <c r="A161" t="s">
        <v>1107</v>
      </c>
      <c r="B161" t="s">
        <v>75</v>
      </c>
      <c r="C161" t="s">
        <v>688</v>
      </c>
      <c r="D161" t="s">
        <v>1241</v>
      </c>
      <c r="F161" t="s">
        <v>227</v>
      </c>
      <c r="G161" t="s">
        <v>1231</v>
      </c>
      <c r="H161">
        <v>1</v>
      </c>
      <c r="I161" t="str">
        <f>VLOOKUP(D161,Tabelle2!$K$2:$L$9,2,FALSE)</f>
        <v>Geschäfte &amp; Läden</v>
      </c>
      <c r="K161" t="str">
        <f t="shared" si="2"/>
        <v>Warenhäuser</v>
      </c>
      <c r="L161" s="3" t="s">
        <v>1241</v>
      </c>
    </row>
    <row r="162" spans="1:12" x14ac:dyDescent="0.25">
      <c r="A162" t="s">
        <v>890</v>
      </c>
      <c r="B162" t="s">
        <v>187</v>
      </c>
      <c r="C162" t="s">
        <v>228</v>
      </c>
      <c r="D162" t="s">
        <v>1241</v>
      </c>
      <c r="F162" t="s">
        <v>227</v>
      </c>
      <c r="G162" t="s">
        <v>1231</v>
      </c>
      <c r="H162">
        <v>1</v>
      </c>
      <c r="I162" t="str">
        <f>VLOOKUP(D162,Tabelle2!$K$2:$L$9,2,FALSE)</f>
        <v>Geschäfte &amp; Läden</v>
      </c>
      <c r="K162" t="str">
        <f t="shared" si="2"/>
        <v>Warenhäuser</v>
      </c>
      <c r="L162" s="3" t="s">
        <v>1241</v>
      </c>
    </row>
    <row r="163" spans="1:12" x14ac:dyDescent="0.25">
      <c r="A163" t="s">
        <v>1133</v>
      </c>
      <c r="B163" t="s">
        <v>75</v>
      </c>
      <c r="C163" t="s">
        <v>690</v>
      </c>
      <c r="D163" t="s">
        <v>1241</v>
      </c>
      <c r="F163" t="s">
        <v>689</v>
      </c>
      <c r="G163" t="s">
        <v>1231</v>
      </c>
      <c r="H163">
        <v>1</v>
      </c>
      <c r="I163" t="str">
        <f>VLOOKUP(D163,Tabelle2!$K$2:$L$9,2,FALSE)</f>
        <v>Geschäfte &amp; Läden</v>
      </c>
      <c r="K163" t="str">
        <f t="shared" si="2"/>
        <v>Waschsalon</v>
      </c>
      <c r="L163" s="3" t="s">
        <v>1241</v>
      </c>
    </row>
    <row r="164" spans="1:12" x14ac:dyDescent="0.25">
      <c r="A164" t="s">
        <v>1099</v>
      </c>
      <c r="B164" t="s">
        <v>75</v>
      </c>
      <c r="C164" t="s">
        <v>694</v>
      </c>
      <c r="D164" t="s">
        <v>1241</v>
      </c>
      <c r="F164" t="s">
        <v>693</v>
      </c>
      <c r="G164" t="s">
        <v>1231</v>
      </c>
      <c r="H164">
        <v>1</v>
      </c>
      <c r="I164" t="str">
        <f>VLOOKUP(D164,Tabelle2!$K$2:$L$9,2,FALSE)</f>
        <v>Geschäfte &amp; Läden</v>
      </c>
      <c r="K164" t="str">
        <f t="shared" si="2"/>
        <v>Wohltätigkeitsladen</v>
      </c>
      <c r="L164" s="3" t="s">
        <v>1241</v>
      </c>
    </row>
    <row r="165" spans="1:12" x14ac:dyDescent="0.25">
      <c r="A165" t="s">
        <v>1139</v>
      </c>
      <c r="B165" t="s">
        <v>75</v>
      </c>
      <c r="C165" t="s">
        <v>696</v>
      </c>
      <c r="D165" t="s">
        <v>1241</v>
      </c>
      <c r="F165" t="s">
        <v>695</v>
      </c>
      <c r="G165" t="s">
        <v>1231</v>
      </c>
      <c r="H165">
        <v>1</v>
      </c>
      <c r="I165" t="str">
        <f>VLOOKUP(D165,Tabelle2!$K$2:$L$9,2,FALSE)</f>
        <v>Geschäfte &amp; Läden</v>
      </c>
      <c r="K165" t="str">
        <f t="shared" si="2"/>
        <v>Zeitschriftenladen</v>
      </c>
      <c r="L165" s="3" t="s">
        <v>1241</v>
      </c>
    </row>
    <row r="166" spans="1:12" x14ac:dyDescent="0.25">
      <c r="A166" t="s">
        <v>841</v>
      </c>
      <c r="B166" t="s">
        <v>6</v>
      </c>
      <c r="C166" t="s">
        <v>7</v>
      </c>
      <c r="D166" t="s">
        <v>1198</v>
      </c>
      <c r="E166" t="s">
        <v>1207</v>
      </c>
      <c r="F166" t="s">
        <v>5</v>
      </c>
      <c r="G166" t="s">
        <v>1231</v>
      </c>
      <c r="H166">
        <v>1</v>
      </c>
      <c r="I166" t="str">
        <f>VLOOKUP(D166,Tabelle2!$K$2:$L$9,2,FALSE)</f>
        <v>Gesundheit</v>
      </c>
      <c r="J166" t="s">
        <v>1207</v>
      </c>
      <c r="K166" t="str">
        <f t="shared" si="2"/>
        <v>Altersheim</v>
      </c>
      <c r="L166" s="3" t="s">
        <v>1198</v>
      </c>
    </row>
    <row r="167" spans="1:12" x14ac:dyDescent="0.25">
      <c r="A167" t="s">
        <v>828</v>
      </c>
      <c r="B167" t="s">
        <v>6</v>
      </c>
      <c r="C167" t="s">
        <v>11</v>
      </c>
      <c r="D167" t="s">
        <v>1198</v>
      </c>
      <c r="E167" t="s">
        <v>1207</v>
      </c>
      <c r="F167" t="s">
        <v>10</v>
      </c>
      <c r="G167" t="s">
        <v>1231</v>
      </c>
      <c r="H167">
        <v>1</v>
      </c>
      <c r="I167" t="str">
        <f>VLOOKUP(D167,Tabelle2!$K$2:$L$9,2,FALSE)</f>
        <v>Gesundheit</v>
      </c>
      <c r="J167" t="s">
        <v>1207</v>
      </c>
      <c r="K167" t="str">
        <f t="shared" si="2"/>
        <v>Apotheke</v>
      </c>
      <c r="L167" s="3" t="s">
        <v>1198</v>
      </c>
    </row>
    <row r="168" spans="1:12" x14ac:dyDescent="0.25">
      <c r="A168" t="s">
        <v>796</v>
      </c>
      <c r="B168" t="s">
        <v>6</v>
      </c>
      <c r="C168" t="s">
        <v>13</v>
      </c>
      <c r="D168" t="s">
        <v>1198</v>
      </c>
      <c r="E168" t="s">
        <v>1207</v>
      </c>
      <c r="F168" t="s">
        <v>12</v>
      </c>
      <c r="G168" t="s">
        <v>1231</v>
      </c>
      <c r="H168">
        <v>1</v>
      </c>
      <c r="I168" t="str">
        <f>VLOOKUP(D168,Tabelle2!$K$2:$L$9,2,FALSE)</f>
        <v>Gesundheit</v>
      </c>
      <c r="J168" t="s">
        <v>1207</v>
      </c>
      <c r="K168" t="str">
        <f t="shared" si="2"/>
        <v>Arzt</v>
      </c>
      <c r="L168" s="3" t="s">
        <v>1198</v>
      </c>
    </row>
    <row r="169" spans="1:12" x14ac:dyDescent="0.25">
      <c r="A169" t="s">
        <v>811</v>
      </c>
      <c r="B169" t="s">
        <v>6</v>
      </c>
      <c r="C169" t="s">
        <v>78</v>
      </c>
      <c r="D169" t="s">
        <v>1198</v>
      </c>
      <c r="E169" t="s">
        <v>1207</v>
      </c>
      <c r="F169" t="s">
        <v>79</v>
      </c>
      <c r="G169" t="s">
        <v>1231</v>
      </c>
      <c r="H169">
        <v>1</v>
      </c>
      <c r="I169" t="str">
        <f>VLOOKUP(D169,Tabelle2!$K$2:$L$9,2,FALSE)</f>
        <v>Gesundheit</v>
      </c>
      <c r="J169" t="s">
        <v>1207</v>
      </c>
      <c r="K169" t="str">
        <f t="shared" si="2"/>
        <v>Gesundheitszentrum</v>
      </c>
      <c r="L169" s="3" t="s">
        <v>1198</v>
      </c>
    </row>
    <row r="170" spans="1:12" x14ac:dyDescent="0.25">
      <c r="A170" t="s">
        <v>817</v>
      </c>
      <c r="B170" t="s">
        <v>6</v>
      </c>
      <c r="C170" t="s">
        <v>104</v>
      </c>
      <c r="D170" t="s">
        <v>1198</v>
      </c>
      <c r="E170" t="s">
        <v>1207</v>
      </c>
      <c r="F170" t="s">
        <v>1195</v>
      </c>
      <c r="G170" t="s">
        <v>1228</v>
      </c>
      <c r="H170">
        <v>1</v>
      </c>
      <c r="I170" t="str">
        <f>VLOOKUP(D170,Tabelle2!$K$2:$L$9,2,FALSE)</f>
        <v>Gesundheit</v>
      </c>
      <c r="J170" t="s">
        <v>1207</v>
      </c>
      <c r="K170" t="str">
        <f t="shared" si="2"/>
        <v>Kneipp Wasser-Kuren</v>
      </c>
      <c r="L170" s="3" t="s">
        <v>1198</v>
      </c>
    </row>
    <row r="171" spans="1:12" x14ac:dyDescent="0.25">
      <c r="A171" t="s">
        <v>812</v>
      </c>
      <c r="B171" t="s">
        <v>6</v>
      </c>
      <c r="C171" t="s">
        <v>106</v>
      </c>
      <c r="D171" t="s">
        <v>1198</v>
      </c>
      <c r="E171" t="s">
        <v>1207</v>
      </c>
      <c r="F171" t="s">
        <v>105</v>
      </c>
      <c r="G171" t="s">
        <v>1231</v>
      </c>
      <c r="H171">
        <v>2</v>
      </c>
      <c r="I171" t="str">
        <f>VLOOKUP(D171,Tabelle2!$K$2:$L$9,2,FALSE)</f>
        <v>Gesundheit</v>
      </c>
      <c r="J171" t="s">
        <v>1207</v>
      </c>
      <c r="K171" t="str">
        <f t="shared" si="2"/>
        <v>Krankenhaus</v>
      </c>
      <c r="L171" s="3" t="s">
        <v>1198</v>
      </c>
    </row>
    <row r="172" spans="1:12" x14ac:dyDescent="0.25">
      <c r="A172" t="s">
        <v>824</v>
      </c>
      <c r="B172" t="s">
        <v>6</v>
      </c>
      <c r="C172" t="s">
        <v>126</v>
      </c>
      <c r="D172" t="s">
        <v>1198</v>
      </c>
      <c r="E172" t="s">
        <v>1207</v>
      </c>
      <c r="F172" t="s">
        <v>125</v>
      </c>
      <c r="G172" t="s">
        <v>1231</v>
      </c>
      <c r="H172">
        <v>1</v>
      </c>
      <c r="I172" t="str">
        <f>VLOOKUP(D172,Tabelle2!$K$2:$L$9,2,FALSE)</f>
        <v>Gesundheit</v>
      </c>
      <c r="J172" t="s">
        <v>1207</v>
      </c>
      <c r="K172" t="str">
        <f t="shared" si="2"/>
        <v>Pflegeheim</v>
      </c>
      <c r="L172" s="3" t="s">
        <v>1198</v>
      </c>
    </row>
    <row r="173" spans="1:12" x14ac:dyDescent="0.25">
      <c r="A173" t="s">
        <v>879</v>
      </c>
      <c r="B173" t="s">
        <v>187</v>
      </c>
      <c r="C173" t="s">
        <v>106</v>
      </c>
      <c r="D173" t="s">
        <v>1198</v>
      </c>
      <c r="E173" t="s">
        <v>1207</v>
      </c>
      <c r="F173" t="s">
        <v>219</v>
      </c>
      <c r="G173" t="s">
        <v>1231</v>
      </c>
      <c r="H173">
        <v>2</v>
      </c>
      <c r="I173" t="str">
        <f>VLOOKUP(D173,Tabelle2!$K$2:$L$9,2,FALSE)</f>
        <v>Gesundheit</v>
      </c>
      <c r="J173" t="s">
        <v>1207</v>
      </c>
      <c r="K173" t="str">
        <f t="shared" si="2"/>
        <v>Spital</v>
      </c>
      <c r="L173" s="3" t="s">
        <v>1198</v>
      </c>
    </row>
    <row r="174" spans="1:12" x14ac:dyDescent="0.25">
      <c r="A174" t="s">
        <v>858</v>
      </c>
      <c r="B174" t="s">
        <v>6</v>
      </c>
      <c r="C174" t="s">
        <v>160</v>
      </c>
      <c r="D174" t="s">
        <v>1198</v>
      </c>
      <c r="E174" t="s">
        <v>1207</v>
      </c>
      <c r="F174" t="s">
        <v>159</v>
      </c>
      <c r="G174" t="s">
        <v>1231</v>
      </c>
      <c r="H174">
        <v>1</v>
      </c>
      <c r="I174" t="str">
        <f>VLOOKUP(D174,Tabelle2!$K$2:$L$9,2,FALSE)</f>
        <v>Gesundheit</v>
      </c>
      <c r="J174" t="s">
        <v>1207</v>
      </c>
      <c r="K174" t="str">
        <f t="shared" si="2"/>
        <v>Tierarzt</v>
      </c>
      <c r="L174" s="3" t="s">
        <v>1198</v>
      </c>
    </row>
    <row r="175" spans="1:12" x14ac:dyDescent="0.25">
      <c r="A175" t="s">
        <v>795</v>
      </c>
      <c r="B175" t="s">
        <v>6</v>
      </c>
      <c r="C175" t="s">
        <v>178</v>
      </c>
      <c r="D175" t="s">
        <v>1198</v>
      </c>
      <c r="E175" t="s">
        <v>1207</v>
      </c>
      <c r="F175" t="s">
        <v>177</v>
      </c>
      <c r="G175" t="s">
        <v>1231</v>
      </c>
      <c r="H175">
        <v>1</v>
      </c>
      <c r="I175" t="str">
        <f>VLOOKUP(D175,Tabelle2!$K$2:$L$9,2,FALSE)</f>
        <v>Gesundheit</v>
      </c>
      <c r="J175" t="s">
        <v>1207</v>
      </c>
      <c r="K175" t="str">
        <f t="shared" si="2"/>
        <v>Zahnarzt</v>
      </c>
      <c r="L175" s="3" t="s">
        <v>1198</v>
      </c>
    </row>
    <row r="176" spans="1:12" x14ac:dyDescent="0.25">
      <c r="A176" t="s">
        <v>808</v>
      </c>
      <c r="B176" t="s">
        <v>6</v>
      </c>
      <c r="C176" t="s">
        <v>60</v>
      </c>
      <c r="D176" t="s">
        <v>1198</v>
      </c>
      <c r="F176" t="s">
        <v>59</v>
      </c>
      <c r="G176" t="s">
        <v>1231</v>
      </c>
      <c r="H176">
        <v>1</v>
      </c>
      <c r="I176" t="str">
        <f>VLOOKUP(D176,Tabelle2!$K$2:$L$9,2,FALSE)</f>
        <v>Gesundheit</v>
      </c>
      <c r="K176" t="str">
        <f t="shared" si="2"/>
        <v>Friedhof</v>
      </c>
      <c r="L176" s="3" t="s">
        <v>1198</v>
      </c>
    </row>
    <row r="177" spans="1:12" x14ac:dyDescent="0.25">
      <c r="A177" t="s">
        <v>874</v>
      </c>
      <c r="B177" t="s">
        <v>187</v>
      </c>
      <c r="C177" t="s">
        <v>188</v>
      </c>
      <c r="D177" t="s">
        <v>1242</v>
      </c>
      <c r="E177" t="s">
        <v>1199</v>
      </c>
      <c r="F177" t="s">
        <v>186</v>
      </c>
      <c r="G177" t="s">
        <v>1231</v>
      </c>
      <c r="H177">
        <v>1</v>
      </c>
      <c r="I177" t="str">
        <f>VLOOKUP(D177,Tabelle2!$K$2:$L$9,2,FALSE)</f>
        <v>Öffentliche Verwaltung &amp; Einrichtungen</v>
      </c>
      <c r="J177" t="s">
        <v>1199</v>
      </c>
      <c r="K177" t="str">
        <f t="shared" si="2"/>
        <v>Ausbildungsgebäude</v>
      </c>
      <c r="L177" s="3" t="s">
        <v>1242</v>
      </c>
    </row>
    <row r="178" spans="1:12" x14ac:dyDescent="0.25">
      <c r="A178" t="s">
        <v>791</v>
      </c>
      <c r="B178" t="s">
        <v>6</v>
      </c>
      <c r="C178" t="s">
        <v>83</v>
      </c>
      <c r="D178" t="s">
        <v>1242</v>
      </c>
      <c r="E178" t="s">
        <v>1199</v>
      </c>
      <c r="F178" t="s">
        <v>82</v>
      </c>
      <c r="G178" t="s">
        <v>1231</v>
      </c>
      <c r="H178">
        <v>1</v>
      </c>
      <c r="I178" t="str">
        <f>VLOOKUP(D178,Tabelle2!$K$2:$L$9,2,FALSE)</f>
        <v>Öffentliche Verwaltung &amp; Einrichtungen</v>
      </c>
      <c r="J178" t="s">
        <v>1199</v>
      </c>
      <c r="K178" t="str">
        <f t="shared" si="2"/>
        <v>Hochschule</v>
      </c>
      <c r="L178" s="3" t="s">
        <v>1242</v>
      </c>
    </row>
    <row r="179" spans="1:12" x14ac:dyDescent="0.25">
      <c r="A179" t="s">
        <v>775</v>
      </c>
      <c r="B179" t="s">
        <v>6</v>
      </c>
      <c r="C179" t="s">
        <v>91</v>
      </c>
      <c r="D179" t="s">
        <v>1242</v>
      </c>
      <c r="E179" t="s">
        <v>1199</v>
      </c>
      <c r="F179" t="s">
        <v>90</v>
      </c>
      <c r="G179" t="s">
        <v>1231</v>
      </c>
      <c r="H179">
        <v>1</v>
      </c>
      <c r="I179" t="str">
        <f>VLOOKUP(D179,Tabelle2!$K$2:$L$9,2,FALSE)</f>
        <v>Öffentliche Verwaltung &amp; Einrichtungen</v>
      </c>
      <c r="J179" t="s">
        <v>1199</v>
      </c>
      <c r="K179" t="str">
        <f t="shared" si="2"/>
        <v>Hörsaal</v>
      </c>
      <c r="L179" s="3" t="s">
        <v>1242</v>
      </c>
    </row>
    <row r="180" spans="1:12" x14ac:dyDescent="0.25">
      <c r="A180" t="s">
        <v>816</v>
      </c>
      <c r="B180" t="s">
        <v>6</v>
      </c>
      <c r="C180" t="s">
        <v>97</v>
      </c>
      <c r="D180" t="s">
        <v>1242</v>
      </c>
      <c r="E180" t="s">
        <v>1199</v>
      </c>
      <c r="F180" t="s">
        <v>96</v>
      </c>
      <c r="G180" t="s">
        <v>1231</v>
      </c>
      <c r="H180">
        <v>1</v>
      </c>
      <c r="I180" t="str">
        <f>VLOOKUP(D180,Tabelle2!$K$2:$L$9,2,FALSE)</f>
        <v>Öffentliche Verwaltung &amp; Einrichtungen</v>
      </c>
      <c r="J180" t="s">
        <v>1199</v>
      </c>
      <c r="K180" t="str">
        <f t="shared" si="2"/>
        <v>Kindergarten</v>
      </c>
      <c r="L180" s="3" t="s">
        <v>1242</v>
      </c>
    </row>
    <row r="181" spans="1:12" x14ac:dyDescent="0.25">
      <c r="A181" t="s">
        <v>773</v>
      </c>
      <c r="B181" t="s">
        <v>6</v>
      </c>
      <c r="C181" t="s">
        <v>109</v>
      </c>
      <c r="D181" t="s">
        <v>1242</v>
      </c>
      <c r="E181" t="s">
        <v>1199</v>
      </c>
      <c r="F181" t="s">
        <v>110</v>
      </c>
      <c r="G181" t="s">
        <v>1231</v>
      </c>
      <c r="H181">
        <v>1</v>
      </c>
      <c r="I181" t="str">
        <f>VLOOKUP(D181,Tabelle2!$K$2:$L$9,2,FALSE)</f>
        <v>Öffentliche Verwaltung &amp; Einrichtungen</v>
      </c>
      <c r="J181" t="s">
        <v>1199</v>
      </c>
      <c r="K181" t="str">
        <f t="shared" si="2"/>
        <v>Kulturzentrum</v>
      </c>
      <c r="L181" s="3" t="s">
        <v>1242</v>
      </c>
    </row>
    <row r="182" spans="1:12" x14ac:dyDescent="0.25">
      <c r="A182" t="s">
        <v>843</v>
      </c>
      <c r="B182" t="s">
        <v>6</v>
      </c>
      <c r="C182" t="s">
        <v>138</v>
      </c>
      <c r="D182" t="s">
        <v>1242</v>
      </c>
      <c r="E182" t="s">
        <v>1199</v>
      </c>
      <c r="F182" t="s">
        <v>137</v>
      </c>
      <c r="G182" t="s">
        <v>1231</v>
      </c>
      <c r="H182">
        <v>2</v>
      </c>
      <c r="I182" t="str">
        <f>VLOOKUP(D182,Tabelle2!$K$2:$L$9,2,FALSE)</f>
        <v>Öffentliche Verwaltung &amp; Einrichtungen</v>
      </c>
      <c r="J182" t="s">
        <v>1199</v>
      </c>
      <c r="K182" t="str">
        <f t="shared" si="2"/>
        <v>Schule</v>
      </c>
      <c r="L182" s="3" t="s">
        <v>1242</v>
      </c>
    </row>
    <row r="183" spans="1:12" x14ac:dyDescent="0.25">
      <c r="A183" t="s">
        <v>887</v>
      </c>
      <c r="B183" t="s">
        <v>187</v>
      </c>
      <c r="C183" t="s">
        <v>138</v>
      </c>
      <c r="D183" t="s">
        <v>1242</v>
      </c>
      <c r="E183" t="s">
        <v>1199</v>
      </c>
      <c r="F183" t="s">
        <v>218</v>
      </c>
      <c r="G183" t="s">
        <v>1231</v>
      </c>
      <c r="H183">
        <v>2</v>
      </c>
      <c r="I183" t="str">
        <f>VLOOKUP(D183,Tabelle2!$K$2:$L$9,2,FALSE)</f>
        <v>Öffentliche Verwaltung &amp; Einrichtungen</v>
      </c>
      <c r="J183" t="s">
        <v>1199</v>
      </c>
      <c r="K183" t="str">
        <f t="shared" si="2"/>
        <v>Schulgebäude</v>
      </c>
      <c r="L183" s="3" t="s">
        <v>1242</v>
      </c>
    </row>
    <row r="184" spans="1:12" x14ac:dyDescent="0.25">
      <c r="A184" t="s">
        <v>872</v>
      </c>
      <c r="B184" t="s">
        <v>187</v>
      </c>
      <c r="C184" t="s">
        <v>144</v>
      </c>
      <c r="D184" t="s">
        <v>1242</v>
      </c>
      <c r="E184" t="s">
        <v>1199</v>
      </c>
      <c r="F184" t="s">
        <v>143</v>
      </c>
      <c r="G184" t="s">
        <v>1231</v>
      </c>
      <c r="H184">
        <v>2</v>
      </c>
      <c r="I184" t="str">
        <f>VLOOKUP(D184,Tabelle2!$K$2:$L$9,2,FALSE)</f>
        <v>Öffentliche Verwaltung &amp; Einrichtungen</v>
      </c>
      <c r="J184" t="s">
        <v>1199</v>
      </c>
      <c r="K184" t="str">
        <f t="shared" si="2"/>
        <v>Studentenwohnheim</v>
      </c>
      <c r="L184" s="3" t="s">
        <v>1242</v>
      </c>
    </row>
    <row r="185" spans="1:12" x14ac:dyDescent="0.25">
      <c r="A185" t="s">
        <v>856</v>
      </c>
      <c r="B185" t="s">
        <v>6</v>
      </c>
      <c r="C185" t="s">
        <v>168</v>
      </c>
      <c r="D185" t="s">
        <v>1242</v>
      </c>
      <c r="E185" t="s">
        <v>1199</v>
      </c>
      <c r="F185" t="s">
        <v>167</v>
      </c>
      <c r="G185" t="s">
        <v>1231</v>
      </c>
      <c r="H185">
        <v>2</v>
      </c>
      <c r="I185" t="str">
        <f>VLOOKUP(D185,Tabelle2!$K$2:$L$9,2,FALSE)</f>
        <v>Öffentliche Verwaltung &amp; Einrichtungen</v>
      </c>
      <c r="J185" t="s">
        <v>1199</v>
      </c>
      <c r="K185" t="str">
        <f t="shared" si="2"/>
        <v>Universität</v>
      </c>
      <c r="L185" s="3" t="s">
        <v>1242</v>
      </c>
    </row>
    <row r="186" spans="1:12" x14ac:dyDescent="0.25">
      <c r="A186" t="s">
        <v>894</v>
      </c>
      <c r="B186" t="s">
        <v>187</v>
      </c>
      <c r="C186" t="s">
        <v>168</v>
      </c>
      <c r="D186" t="s">
        <v>1242</v>
      </c>
      <c r="E186" t="s">
        <v>1199</v>
      </c>
      <c r="F186" t="s">
        <v>226</v>
      </c>
      <c r="G186" t="s">
        <v>1231</v>
      </c>
      <c r="H186">
        <v>2</v>
      </c>
      <c r="I186" t="str">
        <f>VLOOKUP(D186,Tabelle2!$K$2:$L$9,2,FALSE)</f>
        <v>Öffentliche Verwaltung &amp; Einrichtungen</v>
      </c>
      <c r="J186" t="s">
        <v>1199</v>
      </c>
      <c r="K186" t="str">
        <f t="shared" si="2"/>
        <v>Universitätsgebäude</v>
      </c>
      <c r="L186" s="3" t="s">
        <v>1242</v>
      </c>
    </row>
    <row r="187" spans="1:12" x14ac:dyDescent="0.25">
      <c r="A187" t="s">
        <v>790</v>
      </c>
      <c r="B187" t="s">
        <v>6</v>
      </c>
      <c r="C187" t="s">
        <v>170</v>
      </c>
      <c r="D187" t="s">
        <v>1242</v>
      </c>
      <c r="E187" t="s">
        <v>1199</v>
      </c>
      <c r="F187" t="s">
        <v>169</v>
      </c>
      <c r="G187" t="s">
        <v>1231</v>
      </c>
      <c r="H187">
        <v>1</v>
      </c>
      <c r="I187" t="str">
        <f>VLOOKUP(D187,Tabelle2!$K$2:$L$9,2,FALSE)</f>
        <v>Öffentliche Verwaltung &amp; Einrichtungen</v>
      </c>
      <c r="J187" t="s">
        <v>1199</v>
      </c>
      <c r="K187" t="str">
        <f t="shared" si="2"/>
        <v>Verein</v>
      </c>
      <c r="L187" s="3" t="s">
        <v>1242</v>
      </c>
    </row>
    <row r="188" spans="1:12" x14ac:dyDescent="0.25">
      <c r="A188" t="s">
        <v>833</v>
      </c>
      <c r="B188" t="s">
        <v>6</v>
      </c>
      <c r="C188" t="s">
        <v>172</v>
      </c>
      <c r="D188" t="s">
        <v>1242</v>
      </c>
      <c r="E188" t="s">
        <v>1199</v>
      </c>
      <c r="F188" t="s">
        <v>171</v>
      </c>
      <c r="G188" t="s">
        <v>1231</v>
      </c>
      <c r="H188">
        <v>1</v>
      </c>
      <c r="I188" t="str">
        <f>VLOOKUP(D188,Tabelle2!$K$2:$L$9,2,FALSE)</f>
        <v>Öffentliche Verwaltung &amp; Einrichtungen</v>
      </c>
      <c r="J188" t="s">
        <v>1199</v>
      </c>
      <c r="K188" t="str">
        <f t="shared" si="2"/>
        <v>Vorschule</v>
      </c>
      <c r="L188" s="3" t="s">
        <v>1242</v>
      </c>
    </row>
    <row r="189" spans="1:12" x14ac:dyDescent="0.25">
      <c r="A189" t="s">
        <v>821</v>
      </c>
      <c r="B189" t="s">
        <v>6</v>
      </c>
      <c r="C189" t="s">
        <v>26</v>
      </c>
      <c r="D189" t="s">
        <v>1242</v>
      </c>
      <c r="E189" t="s">
        <v>1205</v>
      </c>
      <c r="F189" t="s">
        <v>25</v>
      </c>
      <c r="G189" t="s">
        <v>1231</v>
      </c>
      <c r="H189">
        <v>1</v>
      </c>
      <c r="I189" t="str">
        <f>VLOOKUP(D189,Tabelle2!$K$2:$L$9,2,FALSE)</f>
        <v>Öffentliche Verwaltung &amp; Einrichtungen</v>
      </c>
      <c r="J189" t="s">
        <v>1205</v>
      </c>
      <c r="K189" t="str">
        <f t="shared" si="2"/>
        <v>Bergrettung</v>
      </c>
      <c r="L189" s="3" t="s">
        <v>1242</v>
      </c>
    </row>
    <row r="190" spans="1:12" x14ac:dyDescent="0.25">
      <c r="A190" t="s">
        <v>800</v>
      </c>
      <c r="B190" t="s">
        <v>6</v>
      </c>
      <c r="C190" t="s">
        <v>30</v>
      </c>
      <c r="D190" t="s">
        <v>1242</v>
      </c>
      <c r="E190" t="s">
        <v>1205</v>
      </c>
      <c r="F190" t="s">
        <v>29</v>
      </c>
      <c r="G190" t="s">
        <v>1231</v>
      </c>
      <c r="H190">
        <v>1</v>
      </c>
      <c r="I190" t="str">
        <f>VLOOKUP(D190,Tabelle2!$K$2:$L$9,2,FALSE)</f>
        <v>Öffentliche Verwaltung &amp; Einrichtungen</v>
      </c>
      <c r="J190" t="s">
        <v>1205</v>
      </c>
      <c r="K190" t="str">
        <f t="shared" si="2"/>
        <v>Botschaft</v>
      </c>
      <c r="L190" s="3" t="s">
        <v>1242</v>
      </c>
    </row>
    <row r="191" spans="1:12" x14ac:dyDescent="0.25">
      <c r="A191" t="s">
        <v>831</v>
      </c>
      <c r="B191" t="s">
        <v>6</v>
      </c>
      <c r="C191" t="s">
        <v>32</v>
      </c>
      <c r="D191" t="s">
        <v>1242</v>
      </c>
      <c r="E191" t="s">
        <v>1205</v>
      </c>
      <c r="F191" t="s">
        <v>31</v>
      </c>
      <c r="G191" t="s">
        <v>1231</v>
      </c>
      <c r="H191">
        <v>1</v>
      </c>
      <c r="I191" t="str">
        <f>VLOOKUP(D191,Tabelle2!$K$2:$L$9,2,FALSE)</f>
        <v>Öffentliche Verwaltung &amp; Einrichtungen</v>
      </c>
      <c r="J191" t="s">
        <v>1205</v>
      </c>
      <c r="K191" t="str">
        <f t="shared" si="2"/>
        <v>Briefkasten</v>
      </c>
      <c r="L191" s="3" t="s">
        <v>1242</v>
      </c>
    </row>
    <row r="192" spans="1:12" x14ac:dyDescent="0.25">
      <c r="A192" t="s">
        <v>818</v>
      </c>
      <c r="B192" t="s">
        <v>6</v>
      </c>
      <c r="C192" t="s">
        <v>36</v>
      </c>
      <c r="D192" t="s">
        <v>1242</v>
      </c>
      <c r="E192" t="s">
        <v>1205</v>
      </c>
      <c r="F192" t="s">
        <v>35</v>
      </c>
      <c r="G192" t="s">
        <v>1231</v>
      </c>
      <c r="H192">
        <v>1</v>
      </c>
      <c r="I192" t="str">
        <f>VLOOKUP(D192,Tabelle2!$K$2:$L$9,2,FALSE)</f>
        <v>Öffentliche Verwaltung &amp; Einrichtungen</v>
      </c>
      <c r="J192" t="s">
        <v>1205</v>
      </c>
      <c r="K192" t="str">
        <f t="shared" si="2"/>
        <v>Bücherei</v>
      </c>
      <c r="L192" s="3" t="s">
        <v>1242</v>
      </c>
    </row>
    <row r="193" spans="1:12" x14ac:dyDescent="0.25">
      <c r="A193" t="s">
        <v>805</v>
      </c>
      <c r="B193" t="s">
        <v>6</v>
      </c>
      <c r="C193" t="s">
        <v>58</v>
      </c>
      <c r="D193" t="s">
        <v>1242</v>
      </c>
      <c r="E193" t="s">
        <v>1205</v>
      </c>
      <c r="F193" t="s">
        <v>57</v>
      </c>
      <c r="G193" t="s">
        <v>1231</v>
      </c>
      <c r="H193">
        <v>1</v>
      </c>
      <c r="I193" t="str">
        <f>VLOOKUP(D193,Tabelle2!$K$2:$L$9,2,FALSE)</f>
        <v>Öffentliche Verwaltung &amp; Einrichtungen</v>
      </c>
      <c r="J193" t="s">
        <v>1205</v>
      </c>
      <c r="K193" t="str">
        <f t="shared" si="2"/>
        <v>Feuerwehr</v>
      </c>
      <c r="L193" s="3" t="s">
        <v>1242</v>
      </c>
    </row>
    <row r="194" spans="1:12" x14ac:dyDescent="0.25">
      <c r="A194" t="s">
        <v>834</v>
      </c>
      <c r="B194" t="s">
        <v>6</v>
      </c>
      <c r="C194" t="s">
        <v>65</v>
      </c>
      <c r="D194" t="s">
        <v>1242</v>
      </c>
      <c r="E194" t="s">
        <v>1205</v>
      </c>
      <c r="F194" t="s">
        <v>64</v>
      </c>
      <c r="G194" t="s">
        <v>1231</v>
      </c>
      <c r="H194">
        <v>1</v>
      </c>
      <c r="I194" t="str">
        <f>VLOOKUP(D194,Tabelle2!$K$2:$L$9,2,FALSE)</f>
        <v>Öffentliche Verwaltung &amp; Einrichtungen</v>
      </c>
      <c r="J194" t="s">
        <v>1205</v>
      </c>
      <c r="K194" t="str">
        <f t="shared" si="2"/>
        <v>Gefängnis</v>
      </c>
      <c r="L194" s="3" t="s">
        <v>1242</v>
      </c>
    </row>
    <row r="195" spans="1:12" x14ac:dyDescent="0.25">
      <c r="A195" t="s">
        <v>859</v>
      </c>
      <c r="B195" t="s">
        <v>6</v>
      </c>
      <c r="C195" t="s">
        <v>68</v>
      </c>
      <c r="D195" t="s">
        <v>1242</v>
      </c>
      <c r="E195" t="s">
        <v>1205</v>
      </c>
      <c r="F195" t="s">
        <v>69</v>
      </c>
      <c r="G195" t="s">
        <v>1231</v>
      </c>
      <c r="H195">
        <v>1</v>
      </c>
      <c r="I195" t="str">
        <f>VLOOKUP(D195,Tabelle2!$K$2:$L$9,2,FALSE)</f>
        <v>Öffentliche Verwaltung &amp; Einrichtungen</v>
      </c>
      <c r="J195" t="s">
        <v>1205</v>
      </c>
      <c r="K195" t="str">
        <f t="shared" ref="K195:K258" si="3">F195</f>
        <v>Gemeindezentrum</v>
      </c>
      <c r="L195" s="3" t="s">
        <v>1242</v>
      </c>
    </row>
    <row r="196" spans="1:12" x14ac:dyDescent="0.25">
      <c r="A196" t="s">
        <v>792</v>
      </c>
      <c r="B196" t="s">
        <v>6</v>
      </c>
      <c r="C196" t="s">
        <v>70</v>
      </c>
      <c r="D196" t="s">
        <v>1242</v>
      </c>
      <c r="E196" t="s">
        <v>1205</v>
      </c>
      <c r="F196" t="s">
        <v>71</v>
      </c>
      <c r="G196" t="s">
        <v>1231</v>
      </c>
      <c r="H196">
        <v>1</v>
      </c>
      <c r="I196" t="str">
        <f>VLOOKUP(D196,Tabelle2!$K$2:$L$9,2,FALSE)</f>
        <v>Öffentliche Verwaltung &amp; Einrichtungen</v>
      </c>
      <c r="J196" t="s">
        <v>1205</v>
      </c>
      <c r="K196" t="str">
        <f t="shared" si="3"/>
        <v>Gemeinschaftszentrum</v>
      </c>
      <c r="L196" s="3" t="s">
        <v>1242</v>
      </c>
    </row>
    <row r="197" spans="1:12" x14ac:dyDescent="0.25">
      <c r="A197" t="s">
        <v>793</v>
      </c>
      <c r="B197" t="s">
        <v>6</v>
      </c>
      <c r="C197" t="s">
        <v>73</v>
      </c>
      <c r="D197" t="s">
        <v>1242</v>
      </c>
      <c r="E197" t="s">
        <v>1205</v>
      </c>
      <c r="F197" t="s">
        <v>72</v>
      </c>
      <c r="G197" t="s">
        <v>1231</v>
      </c>
      <c r="H197">
        <v>1</v>
      </c>
      <c r="I197" t="str">
        <f>VLOOKUP(D197,Tabelle2!$K$2:$L$9,2,FALSE)</f>
        <v>Öffentliche Verwaltung &amp; Einrichtungen</v>
      </c>
      <c r="J197" t="s">
        <v>1205</v>
      </c>
      <c r="K197" t="str">
        <f t="shared" si="3"/>
        <v>Gericht</v>
      </c>
      <c r="L197" s="3" t="s">
        <v>1242</v>
      </c>
    </row>
    <row r="198" spans="1:12" x14ac:dyDescent="0.25">
      <c r="A198" t="s">
        <v>810</v>
      </c>
      <c r="B198" t="s">
        <v>6</v>
      </c>
      <c r="C198" t="s">
        <v>81</v>
      </c>
      <c r="D198" t="s">
        <v>1242</v>
      </c>
      <c r="E198" t="s">
        <v>1205</v>
      </c>
      <c r="F198" t="s">
        <v>80</v>
      </c>
      <c r="G198" t="s">
        <v>1231</v>
      </c>
      <c r="H198">
        <v>2</v>
      </c>
      <c r="I198" t="str">
        <f>VLOOKUP(D198,Tabelle2!$K$2:$L$9,2,FALSE)</f>
        <v>Öffentliche Verwaltung &amp; Einrichtungen</v>
      </c>
      <c r="J198" t="s">
        <v>1205</v>
      </c>
      <c r="K198" t="str">
        <f t="shared" si="3"/>
        <v>Halle</v>
      </c>
      <c r="L198" s="3" t="s">
        <v>1242</v>
      </c>
    </row>
    <row r="199" spans="1:12" x14ac:dyDescent="0.25">
      <c r="A199" t="s">
        <v>862</v>
      </c>
      <c r="B199" t="s">
        <v>6</v>
      </c>
      <c r="C199" t="s">
        <v>94</v>
      </c>
      <c r="D199" t="s">
        <v>1242</v>
      </c>
      <c r="E199" t="s">
        <v>1205</v>
      </c>
      <c r="F199" t="s">
        <v>95</v>
      </c>
      <c r="G199" t="s">
        <v>1231</v>
      </c>
      <c r="H199">
        <v>1</v>
      </c>
      <c r="I199" t="str">
        <f>VLOOKUP(D199,Tabelle2!$K$2:$L$9,2,FALSE)</f>
        <v>Öffentliche Verwaltung &amp; Einrichtungen</v>
      </c>
      <c r="J199" t="s">
        <v>1205</v>
      </c>
      <c r="K199" t="str">
        <f t="shared" si="3"/>
        <v>Jugendzentrum</v>
      </c>
      <c r="L199" s="3" t="s">
        <v>1242</v>
      </c>
    </row>
    <row r="200" spans="1:12" x14ac:dyDescent="0.25">
      <c r="A200" t="s">
        <v>967</v>
      </c>
      <c r="B200" t="s">
        <v>340</v>
      </c>
      <c r="C200" t="s">
        <v>367</v>
      </c>
      <c r="D200" t="s">
        <v>1242</v>
      </c>
      <c r="E200" t="s">
        <v>1205</v>
      </c>
      <c r="F200" t="s">
        <v>366</v>
      </c>
      <c r="G200" t="s">
        <v>1231</v>
      </c>
      <c r="H200">
        <v>1</v>
      </c>
      <c r="I200" t="str">
        <f>VLOOKUP(D200,Tabelle2!$K$2:$L$9,2,FALSE)</f>
        <v>Öffentliche Verwaltung &amp; Einrichtungen</v>
      </c>
      <c r="J200" t="s">
        <v>1205</v>
      </c>
      <c r="K200" t="str">
        <f t="shared" si="3"/>
        <v>Militärgebiet</v>
      </c>
      <c r="L200" s="3" t="s">
        <v>1242</v>
      </c>
    </row>
    <row r="201" spans="1:12" x14ac:dyDescent="0.25">
      <c r="A201" t="s">
        <v>965</v>
      </c>
      <c r="B201" t="s">
        <v>340</v>
      </c>
      <c r="C201" t="s">
        <v>369</v>
      </c>
      <c r="D201" t="s">
        <v>1242</v>
      </c>
      <c r="E201" t="s">
        <v>1205</v>
      </c>
      <c r="F201" t="s">
        <v>368</v>
      </c>
      <c r="G201" t="s">
        <v>1231</v>
      </c>
      <c r="H201">
        <v>1</v>
      </c>
      <c r="I201" t="str">
        <f>VLOOKUP(D201,Tabelle2!$K$2:$L$9,2,FALSE)</f>
        <v>Öffentliche Verwaltung &amp; Einrichtungen</v>
      </c>
      <c r="J201" t="s">
        <v>1205</v>
      </c>
      <c r="K201" t="str">
        <f t="shared" si="3"/>
        <v>Müllhalde</v>
      </c>
      <c r="L201" s="3" t="s">
        <v>1242</v>
      </c>
    </row>
    <row r="202" spans="1:12" x14ac:dyDescent="0.25">
      <c r="A202" t="s">
        <v>1175</v>
      </c>
      <c r="B202" t="s">
        <v>733</v>
      </c>
      <c r="C202" t="s">
        <v>769</v>
      </c>
      <c r="D202" t="s">
        <v>1242</v>
      </c>
      <c r="E202" t="s">
        <v>1205</v>
      </c>
      <c r="F202" t="s">
        <v>274</v>
      </c>
      <c r="G202" t="s">
        <v>768</v>
      </c>
      <c r="H202">
        <v>1</v>
      </c>
      <c r="I202" t="str">
        <f>VLOOKUP(D202,Tabelle2!$K$2:$L$9,2,FALSE)</f>
        <v>Öffentliche Verwaltung &amp; Einrichtungen</v>
      </c>
      <c r="J202" t="s">
        <v>1205</v>
      </c>
      <c r="K202" t="str">
        <f t="shared" si="3"/>
        <v>Notrufpunkt</v>
      </c>
      <c r="L202" s="3" t="s">
        <v>1242</v>
      </c>
    </row>
    <row r="203" spans="1:12" x14ac:dyDescent="0.25">
      <c r="A203" t="s">
        <v>830</v>
      </c>
      <c r="B203" t="s">
        <v>6</v>
      </c>
      <c r="C203" t="s">
        <v>128</v>
      </c>
      <c r="D203" t="s">
        <v>1242</v>
      </c>
      <c r="E203" t="s">
        <v>1205</v>
      </c>
      <c r="F203" t="s">
        <v>127</v>
      </c>
      <c r="G203" t="s">
        <v>1231</v>
      </c>
      <c r="H203">
        <v>1</v>
      </c>
      <c r="I203" t="str">
        <f>VLOOKUP(D203,Tabelle2!$K$2:$L$9,2,FALSE)</f>
        <v>Öffentliche Verwaltung &amp; Einrichtungen</v>
      </c>
      <c r="J203" t="s">
        <v>1205</v>
      </c>
      <c r="K203" t="str">
        <f t="shared" si="3"/>
        <v>Polizei</v>
      </c>
      <c r="L203" s="3" t="s">
        <v>1242</v>
      </c>
    </row>
    <row r="204" spans="1:12" x14ac:dyDescent="0.25">
      <c r="A204" t="s">
        <v>832</v>
      </c>
      <c r="B204" t="s">
        <v>6</v>
      </c>
      <c r="C204" t="s">
        <v>130</v>
      </c>
      <c r="D204" t="s">
        <v>1242</v>
      </c>
      <c r="E204" t="s">
        <v>1205</v>
      </c>
      <c r="F204" t="s">
        <v>129</v>
      </c>
      <c r="G204" t="s">
        <v>1231</v>
      </c>
      <c r="H204">
        <v>1</v>
      </c>
      <c r="I204" t="str">
        <f>VLOOKUP(D204,Tabelle2!$K$2:$L$9,2,FALSE)</f>
        <v>Öffentliche Verwaltung &amp; Einrichtungen</v>
      </c>
      <c r="J204" t="s">
        <v>1205</v>
      </c>
      <c r="K204" t="str">
        <f t="shared" si="3"/>
        <v>Postamt</v>
      </c>
      <c r="L204" s="3" t="s">
        <v>1242</v>
      </c>
    </row>
    <row r="205" spans="1:12" x14ac:dyDescent="0.25">
      <c r="A205" t="s">
        <v>855</v>
      </c>
      <c r="B205" t="s">
        <v>6</v>
      </c>
      <c r="C205" t="s">
        <v>132</v>
      </c>
      <c r="D205" t="s">
        <v>1242</v>
      </c>
      <c r="E205" t="s">
        <v>1205</v>
      </c>
      <c r="F205" t="s">
        <v>131</v>
      </c>
      <c r="G205" t="s">
        <v>1231</v>
      </c>
      <c r="H205">
        <v>1</v>
      </c>
      <c r="I205" t="str">
        <f>VLOOKUP(D205,Tabelle2!$K$2:$L$9,2,FALSE)</f>
        <v>Öffentliche Verwaltung &amp; Einrichtungen</v>
      </c>
      <c r="J205" t="s">
        <v>1205</v>
      </c>
      <c r="K205" t="str">
        <f t="shared" si="3"/>
        <v>Rathaus</v>
      </c>
      <c r="L205" s="3" t="s">
        <v>1242</v>
      </c>
    </row>
    <row r="206" spans="1:12" x14ac:dyDescent="0.25">
      <c r="A206" t="s">
        <v>870</v>
      </c>
      <c r="B206" t="s">
        <v>187</v>
      </c>
      <c r="C206" t="s">
        <v>217</v>
      </c>
      <c r="D206" t="s">
        <v>1242</v>
      </c>
      <c r="E206" t="s">
        <v>1205</v>
      </c>
      <c r="F206" t="s">
        <v>131</v>
      </c>
      <c r="G206" t="s">
        <v>1231</v>
      </c>
      <c r="H206">
        <v>1</v>
      </c>
      <c r="I206" t="str">
        <f>VLOOKUP(D206,Tabelle2!$K$2:$L$9,2,FALSE)</f>
        <v>Öffentliche Verwaltung &amp; Einrichtungen</v>
      </c>
      <c r="J206" t="s">
        <v>1205</v>
      </c>
      <c r="K206" t="str">
        <f t="shared" si="3"/>
        <v>Rathaus</v>
      </c>
      <c r="L206" s="3" t="s">
        <v>1242</v>
      </c>
    </row>
    <row r="207" spans="1:12" x14ac:dyDescent="0.25">
      <c r="A207" t="s">
        <v>839</v>
      </c>
      <c r="B207" t="s">
        <v>6</v>
      </c>
      <c r="C207" t="s">
        <v>134</v>
      </c>
      <c r="D207" t="s">
        <v>1242</v>
      </c>
      <c r="E207" t="s">
        <v>1205</v>
      </c>
      <c r="F207" t="s">
        <v>133</v>
      </c>
      <c r="G207" t="s">
        <v>1231</v>
      </c>
      <c r="H207">
        <v>1</v>
      </c>
      <c r="I207" t="str">
        <f>VLOOKUP(D207,Tabelle2!$K$2:$L$9,2,FALSE)</f>
        <v>Öffentliche Verwaltung &amp; Einrichtungen</v>
      </c>
      <c r="J207" t="s">
        <v>1205</v>
      </c>
      <c r="K207" t="str">
        <f t="shared" si="3"/>
        <v>Recyclingeinrichtung</v>
      </c>
      <c r="L207" s="3" t="s">
        <v>1242</v>
      </c>
    </row>
    <row r="208" spans="1:12" x14ac:dyDescent="0.25">
      <c r="A208" t="s">
        <v>852</v>
      </c>
      <c r="B208" t="s">
        <v>6</v>
      </c>
      <c r="C208" t="s">
        <v>156</v>
      </c>
      <c r="D208" t="s">
        <v>1242</v>
      </c>
      <c r="E208" t="s">
        <v>1205</v>
      </c>
      <c r="F208" t="s">
        <v>155</v>
      </c>
      <c r="G208" t="s">
        <v>1231</v>
      </c>
      <c r="H208">
        <v>1</v>
      </c>
      <c r="I208" t="str">
        <f>VLOOKUP(D208,Tabelle2!$K$2:$L$9,2,FALSE)</f>
        <v>Öffentliche Verwaltung &amp; Einrichtungen</v>
      </c>
      <c r="J208" t="s">
        <v>1205</v>
      </c>
      <c r="K208" t="str">
        <f t="shared" si="3"/>
        <v>Telefonzelle</v>
      </c>
      <c r="L208" s="3" t="s">
        <v>1242</v>
      </c>
    </row>
    <row r="209" spans="1:12" x14ac:dyDescent="0.25">
      <c r="A209" t="s">
        <v>853</v>
      </c>
      <c r="B209" t="s">
        <v>6</v>
      </c>
      <c r="C209" t="s">
        <v>158</v>
      </c>
      <c r="D209" t="s">
        <v>1242</v>
      </c>
      <c r="E209" t="s">
        <v>1205</v>
      </c>
      <c r="F209" t="s">
        <v>157</v>
      </c>
      <c r="G209" t="s">
        <v>1231</v>
      </c>
      <c r="H209">
        <v>1</v>
      </c>
      <c r="I209" t="str">
        <f>VLOOKUP(D209,Tabelle2!$K$2:$L$9,2,FALSE)</f>
        <v>Öffentliche Verwaltung &amp; Einrichtungen</v>
      </c>
      <c r="J209" t="s">
        <v>1205</v>
      </c>
      <c r="K209" t="str">
        <f t="shared" si="3"/>
        <v>Theater</v>
      </c>
      <c r="L209" s="3" t="s">
        <v>1242</v>
      </c>
    </row>
    <row r="210" spans="1:12" x14ac:dyDescent="0.25">
      <c r="A210" t="s">
        <v>809</v>
      </c>
      <c r="B210" t="s">
        <v>6</v>
      </c>
      <c r="C210" t="s">
        <v>166</v>
      </c>
      <c r="D210" t="s">
        <v>1242</v>
      </c>
      <c r="E210" t="s">
        <v>1205</v>
      </c>
      <c r="F210" t="s">
        <v>165</v>
      </c>
      <c r="G210" t="s">
        <v>1231</v>
      </c>
      <c r="H210">
        <v>1</v>
      </c>
      <c r="I210" t="str">
        <f>VLOOKUP(D210,Tabelle2!$K$2:$L$9,2,FALSE)</f>
        <v>Öffentliche Verwaltung &amp; Einrichtungen</v>
      </c>
      <c r="J210" t="s">
        <v>1205</v>
      </c>
      <c r="K210" t="str">
        <f t="shared" si="3"/>
        <v>Turnhalle</v>
      </c>
      <c r="L210" s="3" t="s">
        <v>1242</v>
      </c>
    </row>
    <row r="211" spans="1:12" x14ac:dyDescent="0.25">
      <c r="A211" t="s">
        <v>861</v>
      </c>
      <c r="B211" t="s">
        <v>6</v>
      </c>
      <c r="C211" t="s">
        <v>176</v>
      </c>
      <c r="D211" t="s">
        <v>1242</v>
      </c>
      <c r="E211" t="s">
        <v>1205</v>
      </c>
      <c r="F211" t="s">
        <v>175</v>
      </c>
      <c r="G211" t="s">
        <v>1231</v>
      </c>
      <c r="H211">
        <v>1</v>
      </c>
      <c r="I211" t="str">
        <f>VLOOKUP(D211,Tabelle2!$K$2:$L$9,2,FALSE)</f>
        <v>Öffentliche Verwaltung &amp; Einrichtungen</v>
      </c>
      <c r="J211" t="s">
        <v>1205</v>
      </c>
      <c r="K211" t="str">
        <f t="shared" si="3"/>
        <v>WLAN-Access-Point</v>
      </c>
      <c r="L211" s="3" t="s">
        <v>1242</v>
      </c>
    </row>
    <row r="212" spans="1:12" x14ac:dyDescent="0.25">
      <c r="A212" t="s">
        <v>1186</v>
      </c>
      <c r="B212" t="s">
        <v>733</v>
      </c>
      <c r="C212" t="s">
        <v>734</v>
      </c>
      <c r="D212" t="s">
        <v>1242</v>
      </c>
      <c r="E212" t="s">
        <v>1204</v>
      </c>
      <c r="F212" t="s">
        <v>732</v>
      </c>
      <c r="G212" t="s">
        <v>1231</v>
      </c>
      <c r="H212">
        <v>1</v>
      </c>
      <c r="I212" t="str">
        <f>VLOOKUP(D212,Tabelle2!$K$2:$L$9,2,FALSE)</f>
        <v>Öffentliche Verwaltung &amp; Einrichtungen</v>
      </c>
      <c r="J212" t="s">
        <v>1204</v>
      </c>
      <c r="K212" t="str">
        <f t="shared" si="3"/>
        <v>Anlegeplatz</v>
      </c>
      <c r="L212" s="3" t="s">
        <v>1242</v>
      </c>
    </row>
    <row r="213" spans="1:12" x14ac:dyDescent="0.25">
      <c r="A213" t="s">
        <v>1181</v>
      </c>
      <c r="B213" t="s">
        <v>733</v>
      </c>
      <c r="C213" t="s">
        <v>740</v>
      </c>
      <c r="D213" t="s">
        <v>1242</v>
      </c>
      <c r="E213" t="s">
        <v>1204</v>
      </c>
      <c r="F213" t="s">
        <v>739</v>
      </c>
      <c r="G213" t="s">
        <v>1231</v>
      </c>
      <c r="H213">
        <v>1</v>
      </c>
      <c r="I213" t="str">
        <f>VLOOKUP(D213,Tabelle2!$K$2:$L$9,2,FALSE)</f>
        <v>Öffentliche Verwaltung &amp; Einrichtungen</v>
      </c>
      <c r="J213" t="s">
        <v>1204</v>
      </c>
      <c r="K213" t="str">
        <f t="shared" si="3"/>
        <v>Dock</v>
      </c>
      <c r="L213" s="3" t="s">
        <v>1242</v>
      </c>
    </row>
    <row r="214" spans="1:12" x14ac:dyDescent="0.25">
      <c r="A214" t="s">
        <v>1176</v>
      </c>
      <c r="B214" t="s">
        <v>733</v>
      </c>
      <c r="C214" t="s">
        <v>745</v>
      </c>
      <c r="D214" t="s">
        <v>1242</v>
      </c>
      <c r="E214" t="s">
        <v>1204</v>
      </c>
      <c r="F214" t="s">
        <v>458</v>
      </c>
      <c r="G214" t="s">
        <v>1231</v>
      </c>
      <c r="H214">
        <v>1</v>
      </c>
      <c r="I214" t="str">
        <f>VLOOKUP(D214,Tabelle2!$K$2:$L$9,2,FALSE)</f>
        <v>Öffentliche Verwaltung &amp; Einrichtungen</v>
      </c>
      <c r="J214" t="s">
        <v>1204</v>
      </c>
      <c r="K214" t="str">
        <f t="shared" si="3"/>
        <v>Kanal</v>
      </c>
      <c r="L214" s="3" t="s">
        <v>1242</v>
      </c>
    </row>
    <row r="215" spans="1:12" x14ac:dyDescent="0.25">
      <c r="A215" t="s">
        <v>1185</v>
      </c>
      <c r="B215" t="s">
        <v>733</v>
      </c>
      <c r="C215" t="s">
        <v>747</v>
      </c>
      <c r="D215" t="s">
        <v>1242</v>
      </c>
      <c r="E215" t="s">
        <v>1204</v>
      </c>
      <c r="F215" t="s">
        <v>746</v>
      </c>
      <c r="G215" t="s">
        <v>1231</v>
      </c>
      <c r="H215">
        <v>1</v>
      </c>
      <c r="I215" t="str">
        <f>VLOOKUP(D215,Tabelle2!$K$2:$L$9,2,FALSE)</f>
        <v>Öffentliche Verwaltung &amp; Einrichtungen</v>
      </c>
      <c r="J215" t="s">
        <v>1204</v>
      </c>
      <c r="K215" t="str">
        <f t="shared" si="3"/>
        <v>Mineralquelle</v>
      </c>
      <c r="L215" s="3" t="s">
        <v>1242</v>
      </c>
    </row>
    <row r="216" spans="1:12" x14ac:dyDescent="0.25">
      <c r="A216" t="s">
        <v>1183</v>
      </c>
      <c r="B216" t="s">
        <v>733</v>
      </c>
      <c r="C216" t="s">
        <v>749</v>
      </c>
      <c r="D216" t="s">
        <v>1242</v>
      </c>
      <c r="E216" t="s">
        <v>1204</v>
      </c>
      <c r="F216" t="s">
        <v>748</v>
      </c>
      <c r="G216" t="s">
        <v>1231</v>
      </c>
      <c r="H216">
        <v>1</v>
      </c>
      <c r="I216" t="str">
        <f>VLOOKUP(D216,Tabelle2!$K$2:$L$9,2,FALSE)</f>
        <v>Öffentliche Verwaltung &amp; Einrichtungen</v>
      </c>
      <c r="J216" t="s">
        <v>1204</v>
      </c>
      <c r="K216" t="str">
        <f t="shared" si="3"/>
        <v>Schleuse</v>
      </c>
      <c r="L216" s="3" t="s">
        <v>1242</v>
      </c>
    </row>
    <row r="217" spans="1:12" x14ac:dyDescent="0.25">
      <c r="A217" t="s">
        <v>1184</v>
      </c>
      <c r="B217" t="s">
        <v>733</v>
      </c>
      <c r="C217" t="s">
        <v>751</v>
      </c>
      <c r="D217" t="s">
        <v>1242</v>
      </c>
      <c r="E217" t="s">
        <v>1204</v>
      </c>
      <c r="F217" t="s">
        <v>750</v>
      </c>
      <c r="G217" t="s">
        <v>1231</v>
      </c>
      <c r="H217">
        <v>1</v>
      </c>
      <c r="I217" t="str">
        <f>VLOOKUP(D217,Tabelle2!$K$2:$L$9,2,FALSE)</f>
        <v>Öffentliche Verwaltung &amp; Einrichtungen</v>
      </c>
      <c r="J217" t="s">
        <v>1204</v>
      </c>
      <c r="K217" t="str">
        <f t="shared" si="3"/>
        <v>Schleusentor</v>
      </c>
      <c r="L217" s="3" t="s">
        <v>1242</v>
      </c>
    </row>
    <row r="218" spans="1:12" x14ac:dyDescent="0.25">
      <c r="A218" t="s">
        <v>1178</v>
      </c>
      <c r="B218" t="s">
        <v>733</v>
      </c>
      <c r="C218" t="s">
        <v>753</v>
      </c>
      <c r="D218" t="s">
        <v>1242</v>
      </c>
      <c r="E218" t="s">
        <v>1204</v>
      </c>
      <c r="F218" t="s">
        <v>752</v>
      </c>
      <c r="G218" t="s">
        <v>1231</v>
      </c>
      <c r="H218">
        <v>1</v>
      </c>
      <c r="I218" t="str">
        <f>VLOOKUP(D218,Tabelle2!$K$2:$L$9,2,FALSE)</f>
        <v>Öffentliche Verwaltung &amp; Einrichtungen</v>
      </c>
      <c r="J218" t="s">
        <v>1204</v>
      </c>
      <c r="K218" t="str">
        <f t="shared" si="3"/>
        <v>Staudamm</v>
      </c>
      <c r="L218" s="3" t="s">
        <v>1242</v>
      </c>
    </row>
    <row r="219" spans="1:12" x14ac:dyDescent="0.25">
      <c r="A219" t="s">
        <v>1192</v>
      </c>
      <c r="B219" t="s">
        <v>733</v>
      </c>
      <c r="C219" t="s">
        <v>763</v>
      </c>
      <c r="D219" t="s">
        <v>1242</v>
      </c>
      <c r="E219" t="s">
        <v>1204</v>
      </c>
      <c r="F219" t="s">
        <v>762</v>
      </c>
      <c r="G219" t="s">
        <v>1231</v>
      </c>
      <c r="H219">
        <v>1</v>
      </c>
      <c r="I219" t="str">
        <f>VLOOKUP(D219,Tabelle2!$K$2:$L$9,2,FALSE)</f>
        <v>Öffentliche Verwaltung &amp; Einrichtungen</v>
      </c>
      <c r="J219" t="s">
        <v>1204</v>
      </c>
      <c r="K219" t="str">
        <f t="shared" si="3"/>
        <v>Wasserpunkt</v>
      </c>
      <c r="L219" s="3" t="s">
        <v>1242</v>
      </c>
    </row>
    <row r="220" spans="1:12" x14ac:dyDescent="0.25">
      <c r="A220" t="s">
        <v>1194</v>
      </c>
      <c r="B220" t="s">
        <v>733</v>
      </c>
      <c r="C220" t="s">
        <v>767</v>
      </c>
      <c r="D220" t="s">
        <v>1242</v>
      </c>
      <c r="E220" t="s">
        <v>1204</v>
      </c>
      <c r="F220" t="s">
        <v>766</v>
      </c>
      <c r="G220" t="s">
        <v>1231</v>
      </c>
      <c r="H220">
        <v>1</v>
      </c>
      <c r="I220" t="str">
        <f>VLOOKUP(D220,Tabelle2!$K$2:$L$9,2,FALSE)</f>
        <v>Öffentliche Verwaltung &amp; Einrichtungen</v>
      </c>
      <c r="J220" t="s">
        <v>1204</v>
      </c>
      <c r="K220" t="str">
        <f t="shared" si="3"/>
        <v>Wehr</v>
      </c>
      <c r="L220" s="3" t="s">
        <v>1242</v>
      </c>
    </row>
    <row r="221" spans="1:12" x14ac:dyDescent="0.25">
      <c r="A221" t="s">
        <v>903</v>
      </c>
      <c r="B221" t="s">
        <v>238</v>
      </c>
      <c r="C221" t="s">
        <v>275</v>
      </c>
      <c r="D221" t="s">
        <v>1242</v>
      </c>
      <c r="E221" t="s">
        <v>1204</v>
      </c>
      <c r="F221" t="s">
        <v>768</v>
      </c>
      <c r="G221" t="s">
        <v>274</v>
      </c>
      <c r="H221">
        <v>1</v>
      </c>
      <c r="I221" t="str">
        <f>VLOOKUP(D221,Tabelle2!$K$2:$L$9,2,FALSE)</f>
        <v>Öffentliche Verwaltung &amp; Einrichtungen</v>
      </c>
      <c r="J221" t="s">
        <v>1204</v>
      </c>
      <c r="K221" t="str">
        <f t="shared" si="3"/>
        <v>Werft</v>
      </c>
      <c r="L221" s="3" t="s">
        <v>1242</v>
      </c>
    </row>
    <row r="222" spans="1:12" x14ac:dyDescent="0.25">
      <c r="A222" t="s">
        <v>801</v>
      </c>
      <c r="B222" t="s">
        <v>6</v>
      </c>
      <c r="C222" t="s">
        <v>120</v>
      </c>
      <c r="D222" t="s">
        <v>1242</v>
      </c>
      <c r="E222" t="s">
        <v>1205</v>
      </c>
      <c r="F222" t="s">
        <v>119</v>
      </c>
      <c r="G222" t="s">
        <v>1231</v>
      </c>
      <c r="H222">
        <v>1</v>
      </c>
      <c r="I222" t="str">
        <f>VLOOKUP(D222,Tabelle2!$K$2:$L$9,2,FALSE)</f>
        <v>Öffentliche Verwaltung &amp; Einrichtungen</v>
      </c>
      <c r="J222" t="s">
        <v>1205</v>
      </c>
      <c r="K222" t="str">
        <f t="shared" si="3"/>
        <v>Notrufsäule</v>
      </c>
      <c r="L222" s="3" t="s">
        <v>1242</v>
      </c>
    </row>
    <row r="223" spans="1:12" x14ac:dyDescent="0.25">
      <c r="A223" t="s">
        <v>1166</v>
      </c>
      <c r="B223" t="s">
        <v>698</v>
      </c>
      <c r="C223" t="s">
        <v>723</v>
      </c>
      <c r="D223" t="s">
        <v>1243</v>
      </c>
      <c r="E223" t="s">
        <v>1206</v>
      </c>
      <c r="F223" t="s">
        <v>722</v>
      </c>
      <c r="G223" t="s">
        <v>1231</v>
      </c>
      <c r="H223">
        <v>1</v>
      </c>
      <c r="I223" t="str">
        <f>VLOOKUP(D223,Tabelle2!$K$2:$L$9,2,FALSE)</f>
        <v>Tourismus &amp; Natur</v>
      </c>
      <c r="J223" t="s">
        <v>1206</v>
      </c>
      <c r="K223" t="str">
        <f t="shared" si="3"/>
        <v>Touristen-Information</v>
      </c>
      <c r="L223" s="3" t="s">
        <v>1243</v>
      </c>
    </row>
    <row r="224" spans="1:12" x14ac:dyDescent="0.25">
      <c r="A224" t="s">
        <v>840</v>
      </c>
      <c r="B224" t="s">
        <v>6</v>
      </c>
      <c r="C224" t="s">
        <v>63</v>
      </c>
      <c r="D224" t="s">
        <v>1243</v>
      </c>
      <c r="E224" t="s">
        <v>1206</v>
      </c>
      <c r="F224" t="s">
        <v>1196</v>
      </c>
      <c r="G224" t="s">
        <v>1229</v>
      </c>
      <c r="H224">
        <v>1</v>
      </c>
      <c r="I224" t="str">
        <f>VLOOKUP(D224,Tabelle2!$K$2:$L$9,2,FALSE)</f>
        <v>Tourismus &amp; Natur</v>
      </c>
      <c r="J224" t="s">
        <v>1206</v>
      </c>
      <c r="K224" t="str">
        <f t="shared" si="3"/>
        <v>touristen-Information</v>
      </c>
      <c r="L224" s="3" t="s">
        <v>1243</v>
      </c>
    </row>
    <row r="225" spans="1:12" x14ac:dyDescent="0.25">
      <c r="A225" t="s">
        <v>1190</v>
      </c>
      <c r="B225" t="s">
        <v>733</v>
      </c>
      <c r="C225" t="s">
        <v>738</v>
      </c>
      <c r="D225" t="s">
        <v>1243</v>
      </c>
      <c r="E225" t="s">
        <v>1201</v>
      </c>
      <c r="F225" t="s">
        <v>737</v>
      </c>
      <c r="G225" t="s">
        <v>1231</v>
      </c>
      <c r="H225">
        <v>1</v>
      </c>
      <c r="I225" t="str">
        <f>VLOOKUP(D225,Tabelle2!$K$2:$L$9,2,FALSE)</f>
        <v>Tourismus &amp; Natur</v>
      </c>
      <c r="J225" t="s">
        <v>1201</v>
      </c>
      <c r="K225" t="str">
        <f t="shared" si="3"/>
        <v>Bach</v>
      </c>
      <c r="L225" s="3" t="s">
        <v>1243</v>
      </c>
    </row>
    <row r="226" spans="1:12" x14ac:dyDescent="0.25">
      <c r="A226" t="s">
        <v>969</v>
      </c>
      <c r="B226" t="s">
        <v>340</v>
      </c>
      <c r="C226" t="s">
        <v>346</v>
      </c>
      <c r="D226" t="s">
        <v>1243</v>
      </c>
      <c r="E226" t="s">
        <v>1201</v>
      </c>
      <c r="F226" t="s">
        <v>345</v>
      </c>
      <c r="G226" t="s">
        <v>1231</v>
      </c>
      <c r="H226">
        <v>1</v>
      </c>
      <c r="I226" t="str">
        <f>VLOOKUP(D226,Tabelle2!$K$2:$L$9,2,FALSE)</f>
        <v>Tourismus &amp; Natur</v>
      </c>
      <c r="J226" t="s">
        <v>1201</v>
      </c>
      <c r="K226" t="str">
        <f t="shared" si="3"/>
        <v>Berg</v>
      </c>
      <c r="L226" s="3" t="s">
        <v>1243</v>
      </c>
    </row>
    <row r="227" spans="1:12" x14ac:dyDescent="0.25">
      <c r="A227" t="s">
        <v>1004</v>
      </c>
      <c r="B227" t="s">
        <v>427</v>
      </c>
      <c r="C227" t="s">
        <v>430</v>
      </c>
      <c r="D227" t="s">
        <v>1243</v>
      </c>
      <c r="E227" t="s">
        <v>1201</v>
      </c>
      <c r="F227" t="s">
        <v>429</v>
      </c>
      <c r="G227" t="s">
        <v>1231</v>
      </c>
      <c r="H227">
        <v>1</v>
      </c>
      <c r="I227" t="str">
        <f>VLOOKUP(D227,Tabelle2!$K$2:$L$9,2,FALSE)</f>
        <v>Tourismus &amp; Natur</v>
      </c>
      <c r="J227" t="s">
        <v>1201</v>
      </c>
      <c r="K227" t="str">
        <f t="shared" si="3"/>
        <v>Bucht</v>
      </c>
      <c r="L227" s="3" t="s">
        <v>1243</v>
      </c>
    </row>
    <row r="228" spans="1:12" x14ac:dyDescent="0.25">
      <c r="A228" t="s">
        <v>982</v>
      </c>
      <c r="B228" t="s">
        <v>340</v>
      </c>
      <c r="C228" t="s">
        <v>354</v>
      </c>
      <c r="D228" t="s">
        <v>1243</v>
      </c>
      <c r="E228" t="s">
        <v>1201</v>
      </c>
      <c r="F228" t="s">
        <v>353</v>
      </c>
      <c r="G228" t="s">
        <v>1231</v>
      </c>
      <c r="H228">
        <v>2</v>
      </c>
      <c r="I228" t="str">
        <f>VLOOKUP(D228,Tabelle2!$K$2:$L$9,2,FALSE)</f>
        <v>Tourismus &amp; Natur</v>
      </c>
      <c r="J228" t="s">
        <v>1201</v>
      </c>
      <c r="K228" t="str">
        <f t="shared" si="3"/>
        <v>Feuchtgebiet</v>
      </c>
      <c r="L228" s="3" t="s">
        <v>1243</v>
      </c>
    </row>
    <row r="229" spans="1:12" x14ac:dyDescent="0.25">
      <c r="A229" t="s">
        <v>1028</v>
      </c>
      <c r="B229" t="s">
        <v>427</v>
      </c>
      <c r="C229" t="s">
        <v>439</v>
      </c>
      <c r="D229" t="s">
        <v>1243</v>
      </c>
      <c r="E229" t="s">
        <v>1201</v>
      </c>
      <c r="F229" t="s">
        <v>438</v>
      </c>
      <c r="G229" t="s">
        <v>1231</v>
      </c>
      <c r="H229">
        <v>2</v>
      </c>
      <c r="I229" t="str">
        <f>VLOOKUP(D229,Tabelle2!$K$2:$L$9,2,FALSE)</f>
        <v>Tourismus &amp; Natur</v>
      </c>
      <c r="J229" t="s">
        <v>1201</v>
      </c>
      <c r="K229" t="str">
        <f t="shared" si="3"/>
        <v>Fluss</v>
      </c>
      <c r="L229" s="3" t="s">
        <v>1243</v>
      </c>
    </row>
    <row r="230" spans="1:12" x14ac:dyDescent="0.25">
      <c r="A230" t="s">
        <v>1188</v>
      </c>
      <c r="B230" t="s">
        <v>733</v>
      </c>
      <c r="C230" t="s">
        <v>439</v>
      </c>
      <c r="D230" t="s">
        <v>1243</v>
      </c>
      <c r="E230" t="s">
        <v>1201</v>
      </c>
      <c r="F230" t="s">
        <v>438</v>
      </c>
      <c r="G230" t="s">
        <v>1231</v>
      </c>
      <c r="H230">
        <v>2</v>
      </c>
      <c r="I230" t="str">
        <f>VLOOKUP(D230,Tabelle2!$K$2:$L$9,2,FALSE)</f>
        <v>Tourismus &amp; Natur</v>
      </c>
      <c r="J230" t="s">
        <v>1201</v>
      </c>
      <c r="K230" t="str">
        <f t="shared" si="3"/>
        <v>Fluss</v>
      </c>
      <c r="L230" s="3" t="s">
        <v>1243</v>
      </c>
    </row>
    <row r="231" spans="1:12" x14ac:dyDescent="0.25">
      <c r="A231" t="s">
        <v>1189</v>
      </c>
      <c r="B231" t="s">
        <v>733</v>
      </c>
      <c r="C231" t="s">
        <v>744</v>
      </c>
      <c r="D231" t="s">
        <v>1243</v>
      </c>
      <c r="E231" t="s">
        <v>1201</v>
      </c>
      <c r="F231" t="s">
        <v>743</v>
      </c>
      <c r="G231" t="s">
        <v>1231</v>
      </c>
      <c r="H231">
        <v>1</v>
      </c>
      <c r="I231" t="str">
        <f>VLOOKUP(D231,Tabelle2!$K$2:$L$9,2,FALSE)</f>
        <v>Tourismus &amp; Natur</v>
      </c>
      <c r="J231" t="s">
        <v>1201</v>
      </c>
      <c r="K231" t="str">
        <f t="shared" si="3"/>
        <v>Flussufer</v>
      </c>
      <c r="L231" s="3" t="s">
        <v>1243</v>
      </c>
    </row>
    <row r="232" spans="1:12" x14ac:dyDescent="0.25">
      <c r="A232" t="s">
        <v>1024</v>
      </c>
      <c r="B232" t="s">
        <v>427</v>
      </c>
      <c r="C232" t="s">
        <v>445</v>
      </c>
      <c r="D232" t="s">
        <v>1243</v>
      </c>
      <c r="E232" t="s">
        <v>1201</v>
      </c>
      <c r="F232" t="s">
        <v>444</v>
      </c>
      <c r="G232" t="s">
        <v>1231</v>
      </c>
      <c r="H232">
        <v>1</v>
      </c>
      <c r="I232" t="str">
        <f>VLOOKUP(D232,Tabelle2!$K$2:$L$9,2,FALSE)</f>
        <v>Tourismus &amp; Natur</v>
      </c>
      <c r="J232" t="s">
        <v>1201</v>
      </c>
      <c r="K232" t="str">
        <f t="shared" si="3"/>
        <v>Gipfel</v>
      </c>
      <c r="L232" s="3" t="s">
        <v>1243</v>
      </c>
    </row>
    <row r="233" spans="1:12" x14ac:dyDescent="0.25">
      <c r="A233" t="s">
        <v>1016</v>
      </c>
      <c r="B233" t="s">
        <v>427</v>
      </c>
      <c r="C233" t="s">
        <v>447</v>
      </c>
      <c r="D233" t="s">
        <v>1243</v>
      </c>
      <c r="E233" t="s">
        <v>1201</v>
      </c>
      <c r="F233" t="s">
        <v>446</v>
      </c>
      <c r="G233" t="s">
        <v>1231</v>
      </c>
      <c r="H233">
        <v>1</v>
      </c>
      <c r="I233" t="str">
        <f>VLOOKUP(D233,Tabelle2!$K$2:$L$9,2,FALSE)</f>
        <v>Tourismus &amp; Natur</v>
      </c>
      <c r="J233" t="s">
        <v>1201</v>
      </c>
      <c r="K233" t="str">
        <f t="shared" si="3"/>
        <v>Gletscher</v>
      </c>
      <c r="L233" s="3" t="s">
        <v>1243</v>
      </c>
    </row>
    <row r="234" spans="1:12" x14ac:dyDescent="0.25">
      <c r="A234" t="s">
        <v>980</v>
      </c>
      <c r="B234" t="s">
        <v>340</v>
      </c>
      <c r="C234" t="s">
        <v>360</v>
      </c>
      <c r="D234" t="s">
        <v>1243</v>
      </c>
      <c r="E234" t="s">
        <v>1201</v>
      </c>
      <c r="F234" t="s">
        <v>359</v>
      </c>
      <c r="G234" t="s">
        <v>1231</v>
      </c>
      <c r="H234">
        <v>1</v>
      </c>
      <c r="I234" t="str">
        <f>VLOOKUP(D234,Tabelle2!$K$2:$L$9,2,FALSE)</f>
        <v>Tourismus &amp; Natur</v>
      </c>
      <c r="J234" t="s">
        <v>1201</v>
      </c>
      <c r="K234" t="str">
        <f t="shared" si="3"/>
        <v>Grünanlage</v>
      </c>
      <c r="L234" s="3" t="s">
        <v>1243</v>
      </c>
    </row>
    <row r="235" spans="1:12" x14ac:dyDescent="0.25">
      <c r="A235" t="s">
        <v>1017</v>
      </c>
      <c r="B235" t="s">
        <v>427</v>
      </c>
      <c r="C235" t="s">
        <v>451</v>
      </c>
      <c r="D235" t="s">
        <v>1243</v>
      </c>
      <c r="E235" t="s">
        <v>1201</v>
      </c>
      <c r="F235" t="s">
        <v>450</v>
      </c>
      <c r="G235" t="s">
        <v>1231</v>
      </c>
      <c r="H235">
        <v>1</v>
      </c>
      <c r="I235" t="str">
        <f>VLOOKUP(D235,Tabelle2!$K$2:$L$9,2,FALSE)</f>
        <v>Tourismus &amp; Natur</v>
      </c>
      <c r="J235" t="s">
        <v>1201</v>
      </c>
      <c r="K235" t="str">
        <f t="shared" si="3"/>
        <v>Heide</v>
      </c>
      <c r="L235" s="3" t="s">
        <v>1243</v>
      </c>
    </row>
    <row r="236" spans="1:12" x14ac:dyDescent="0.25">
      <c r="A236" t="s">
        <v>1019</v>
      </c>
      <c r="B236" t="s">
        <v>427</v>
      </c>
      <c r="C236" t="s">
        <v>455</v>
      </c>
      <c r="D236" t="s">
        <v>1243</v>
      </c>
      <c r="E236" t="s">
        <v>1201</v>
      </c>
      <c r="F236" t="s">
        <v>454</v>
      </c>
      <c r="G236" t="s">
        <v>1231</v>
      </c>
      <c r="H236">
        <v>2</v>
      </c>
      <c r="I236" t="str">
        <f>VLOOKUP(D236,Tabelle2!$K$2:$L$9,2,FALSE)</f>
        <v>Tourismus &amp; Natur</v>
      </c>
      <c r="J236" t="s">
        <v>1201</v>
      </c>
      <c r="K236" t="str">
        <f t="shared" si="3"/>
        <v>Insel</v>
      </c>
      <c r="L236" s="3" t="s">
        <v>1243</v>
      </c>
    </row>
    <row r="237" spans="1:12" x14ac:dyDescent="0.25">
      <c r="A237" t="s">
        <v>1049</v>
      </c>
      <c r="B237" t="s">
        <v>498</v>
      </c>
      <c r="C237" t="s">
        <v>455</v>
      </c>
      <c r="D237" t="s">
        <v>1243</v>
      </c>
      <c r="E237" t="s">
        <v>1201</v>
      </c>
      <c r="F237" t="s">
        <v>454</v>
      </c>
      <c r="G237" t="s">
        <v>1231</v>
      </c>
      <c r="H237">
        <v>2</v>
      </c>
      <c r="I237" t="str">
        <f>VLOOKUP(D237,Tabelle2!$K$2:$L$9,2,FALSE)</f>
        <v>Tourismus &amp; Natur</v>
      </c>
      <c r="J237" t="s">
        <v>1201</v>
      </c>
      <c r="K237" t="str">
        <f t="shared" si="3"/>
        <v>Insel</v>
      </c>
      <c r="L237" s="3" t="s">
        <v>1243</v>
      </c>
    </row>
    <row r="238" spans="1:12" x14ac:dyDescent="0.25">
      <c r="A238" t="s">
        <v>1008</v>
      </c>
      <c r="B238" t="s">
        <v>427</v>
      </c>
      <c r="C238" t="s">
        <v>459</v>
      </c>
      <c r="D238" t="s">
        <v>1243</v>
      </c>
      <c r="E238" t="s">
        <v>1201</v>
      </c>
      <c r="F238" t="s">
        <v>458</v>
      </c>
      <c r="G238" t="s">
        <v>1231</v>
      </c>
      <c r="H238">
        <v>1</v>
      </c>
      <c r="I238" t="str">
        <f>VLOOKUP(D238,Tabelle2!$K$2:$L$9,2,FALSE)</f>
        <v>Tourismus &amp; Natur</v>
      </c>
      <c r="J238" t="s">
        <v>1201</v>
      </c>
      <c r="K238" t="str">
        <f t="shared" si="3"/>
        <v>Kanal</v>
      </c>
      <c r="L238" s="3" t="s">
        <v>1243</v>
      </c>
    </row>
    <row r="239" spans="1:12" x14ac:dyDescent="0.25">
      <c r="A239" t="s">
        <v>1009</v>
      </c>
      <c r="B239" t="s">
        <v>427</v>
      </c>
      <c r="C239" t="s">
        <v>463</v>
      </c>
      <c r="D239" t="s">
        <v>1243</v>
      </c>
      <c r="E239" t="s">
        <v>1201</v>
      </c>
      <c r="F239" t="s">
        <v>462</v>
      </c>
      <c r="G239" t="s">
        <v>1231</v>
      </c>
      <c r="H239">
        <v>1</v>
      </c>
      <c r="I239" t="str">
        <f>VLOOKUP(D239,Tabelle2!$K$2:$L$9,2,FALSE)</f>
        <v>Tourismus &amp; Natur</v>
      </c>
      <c r="J239" t="s">
        <v>1201</v>
      </c>
      <c r="K239" t="str">
        <f t="shared" si="3"/>
        <v>Klippe</v>
      </c>
      <c r="L239" s="3" t="s">
        <v>1243</v>
      </c>
    </row>
    <row r="240" spans="1:12" x14ac:dyDescent="0.25">
      <c r="A240" t="s">
        <v>1011</v>
      </c>
      <c r="B240" t="s">
        <v>427</v>
      </c>
      <c r="C240" t="s">
        <v>465</v>
      </c>
      <c r="D240" t="s">
        <v>1243</v>
      </c>
      <c r="E240" t="s">
        <v>1201</v>
      </c>
      <c r="F240" t="s">
        <v>464</v>
      </c>
      <c r="G240" t="s">
        <v>1231</v>
      </c>
      <c r="H240">
        <v>1</v>
      </c>
      <c r="I240" t="str">
        <f>VLOOKUP(D240,Tabelle2!$K$2:$L$9,2,FALSE)</f>
        <v>Tourismus &amp; Natur</v>
      </c>
      <c r="J240" t="s">
        <v>1201</v>
      </c>
      <c r="K240" t="str">
        <f t="shared" si="3"/>
        <v>Krater</v>
      </c>
      <c r="L240" s="3" t="s">
        <v>1243</v>
      </c>
    </row>
    <row r="241" spans="1:12" x14ac:dyDescent="0.25">
      <c r="A241" t="s">
        <v>1010</v>
      </c>
      <c r="B241" t="s">
        <v>427</v>
      </c>
      <c r="C241" t="s">
        <v>467</v>
      </c>
      <c r="D241" t="s">
        <v>1243</v>
      </c>
      <c r="E241" t="s">
        <v>1201</v>
      </c>
      <c r="F241" t="s">
        <v>466</v>
      </c>
      <c r="G241" t="s">
        <v>1231</v>
      </c>
      <c r="H241">
        <v>1</v>
      </c>
      <c r="I241" t="str">
        <f>VLOOKUP(D241,Tabelle2!$K$2:$L$9,2,FALSE)</f>
        <v>Tourismus &amp; Natur</v>
      </c>
      <c r="J241" t="s">
        <v>1201</v>
      </c>
      <c r="K241" t="str">
        <f t="shared" si="3"/>
        <v>Küstenlinie</v>
      </c>
      <c r="L241" s="3" t="s">
        <v>1243</v>
      </c>
    </row>
    <row r="242" spans="1:12" x14ac:dyDescent="0.25">
      <c r="A242" t="s">
        <v>1021</v>
      </c>
      <c r="B242" t="s">
        <v>427</v>
      </c>
      <c r="C242" t="s">
        <v>471</v>
      </c>
      <c r="D242" t="s">
        <v>1243</v>
      </c>
      <c r="E242" t="s">
        <v>1201</v>
      </c>
      <c r="F242" t="s">
        <v>470</v>
      </c>
      <c r="G242" t="s">
        <v>1231</v>
      </c>
      <c r="H242">
        <v>1</v>
      </c>
      <c r="I242" t="str">
        <f>VLOOKUP(D242,Tabelle2!$K$2:$L$9,2,FALSE)</f>
        <v>Tourismus &amp; Natur</v>
      </c>
      <c r="J242" t="s">
        <v>1201</v>
      </c>
      <c r="K242" t="str">
        <f t="shared" si="3"/>
        <v>Marschland</v>
      </c>
      <c r="L242" s="3" t="s">
        <v>1243</v>
      </c>
    </row>
    <row r="243" spans="1:12" x14ac:dyDescent="0.25">
      <c r="A243" t="s">
        <v>1022</v>
      </c>
      <c r="B243" t="s">
        <v>427</v>
      </c>
      <c r="C243" t="s">
        <v>475</v>
      </c>
      <c r="D243" t="s">
        <v>1243</v>
      </c>
      <c r="E243" t="s">
        <v>1201</v>
      </c>
      <c r="F243" t="s">
        <v>474</v>
      </c>
      <c r="G243" t="s">
        <v>1231</v>
      </c>
      <c r="H243">
        <v>2</v>
      </c>
      <c r="I243" t="str">
        <f>VLOOKUP(D243,Tabelle2!$K$2:$L$9,2,FALSE)</f>
        <v>Tourismus &amp; Natur</v>
      </c>
      <c r="J243" t="s">
        <v>1201</v>
      </c>
      <c r="K243" t="str">
        <f t="shared" si="3"/>
        <v>Moor</v>
      </c>
      <c r="L243" s="3" t="s">
        <v>1243</v>
      </c>
    </row>
    <row r="244" spans="1:12" x14ac:dyDescent="0.25">
      <c r="A244" t="s">
        <v>1052</v>
      </c>
      <c r="B244" t="s">
        <v>498</v>
      </c>
      <c r="C244" t="s">
        <v>475</v>
      </c>
      <c r="D244" t="s">
        <v>1243</v>
      </c>
      <c r="E244" t="s">
        <v>1201</v>
      </c>
      <c r="F244" t="s">
        <v>474</v>
      </c>
      <c r="G244" t="s">
        <v>1231</v>
      </c>
      <c r="H244">
        <v>2</v>
      </c>
      <c r="I244" t="str">
        <f>VLOOKUP(D244,Tabelle2!$K$2:$L$9,2,FALSE)</f>
        <v>Tourismus &amp; Natur</v>
      </c>
      <c r="J244" t="s">
        <v>1201</v>
      </c>
      <c r="K244" t="str">
        <f t="shared" si="3"/>
        <v>Moor</v>
      </c>
      <c r="L244" s="3" t="s">
        <v>1243</v>
      </c>
    </row>
    <row r="245" spans="1:12" x14ac:dyDescent="0.25">
      <c r="A245" t="s">
        <v>976</v>
      </c>
      <c r="B245" t="s">
        <v>340</v>
      </c>
      <c r="C245" t="s">
        <v>371</v>
      </c>
      <c r="D245" t="s">
        <v>1243</v>
      </c>
      <c r="E245" t="s">
        <v>1201</v>
      </c>
      <c r="F245" t="s">
        <v>370</v>
      </c>
      <c r="G245" t="s">
        <v>1231</v>
      </c>
      <c r="H245">
        <v>2</v>
      </c>
      <c r="I245" t="str">
        <f>VLOOKUP(D245,Tabelle2!$K$2:$L$9,2,FALSE)</f>
        <v>Tourismus &amp; Natur</v>
      </c>
      <c r="J245" t="s">
        <v>1201</v>
      </c>
      <c r="K245" t="str">
        <f t="shared" si="3"/>
        <v>Naherholungsgebiet</v>
      </c>
      <c r="L245" s="3" t="s">
        <v>1243</v>
      </c>
    </row>
    <row r="246" spans="1:12" x14ac:dyDescent="0.25">
      <c r="A246" t="s">
        <v>956</v>
      </c>
      <c r="B246" t="s">
        <v>340</v>
      </c>
      <c r="C246" t="s">
        <v>373</v>
      </c>
      <c r="D246" t="s">
        <v>1243</v>
      </c>
      <c r="E246" t="s">
        <v>1201</v>
      </c>
      <c r="F246" t="s">
        <v>372</v>
      </c>
      <c r="G246" t="s">
        <v>1231</v>
      </c>
      <c r="H246">
        <v>1</v>
      </c>
      <c r="I246" t="str">
        <f>VLOOKUP(D246,Tabelle2!$K$2:$L$9,2,FALSE)</f>
        <v>Tourismus &amp; Natur</v>
      </c>
      <c r="J246" t="s">
        <v>1201</v>
      </c>
      <c r="K246" t="str">
        <f t="shared" si="3"/>
        <v>Naturschutzgebiet</v>
      </c>
      <c r="L246" s="3" t="s">
        <v>1243</v>
      </c>
    </row>
    <row r="247" spans="1:12" x14ac:dyDescent="0.25">
      <c r="A247" t="s">
        <v>970</v>
      </c>
      <c r="B247" t="s">
        <v>340</v>
      </c>
      <c r="C247" t="s">
        <v>374</v>
      </c>
      <c r="D247" t="s">
        <v>1243</v>
      </c>
      <c r="E247" t="s">
        <v>1201</v>
      </c>
      <c r="F247" t="s">
        <v>372</v>
      </c>
      <c r="G247" t="s">
        <v>1231</v>
      </c>
      <c r="H247">
        <v>2</v>
      </c>
      <c r="I247" t="str">
        <f>VLOOKUP(D247,Tabelle2!$K$2:$L$9,2,FALSE)</f>
        <v>Tourismus &amp; Natur</v>
      </c>
      <c r="J247" t="s">
        <v>1201</v>
      </c>
      <c r="K247" t="str">
        <f t="shared" si="3"/>
        <v>Naturschutzgebiet</v>
      </c>
      <c r="L247" s="3" t="s">
        <v>1243</v>
      </c>
    </row>
    <row r="248" spans="1:12" x14ac:dyDescent="0.25">
      <c r="A248" t="s">
        <v>971</v>
      </c>
      <c r="B248" t="s">
        <v>340</v>
      </c>
      <c r="C248" t="s">
        <v>122</v>
      </c>
      <c r="D248" t="s">
        <v>1243</v>
      </c>
      <c r="E248" t="s">
        <v>1201</v>
      </c>
      <c r="F248" t="s">
        <v>121</v>
      </c>
      <c r="G248" t="s">
        <v>1231</v>
      </c>
      <c r="H248">
        <v>3</v>
      </c>
      <c r="I248" t="str">
        <f>VLOOKUP(D248,Tabelle2!$K$2:$L$9,2,FALSE)</f>
        <v>Tourismus &amp; Natur</v>
      </c>
      <c r="J248" t="s">
        <v>1201</v>
      </c>
      <c r="K248" t="str">
        <f t="shared" si="3"/>
        <v>Park</v>
      </c>
      <c r="L248" s="3" t="s">
        <v>1243</v>
      </c>
    </row>
    <row r="249" spans="1:12" x14ac:dyDescent="0.25">
      <c r="A249" t="s">
        <v>826</v>
      </c>
      <c r="B249" t="s">
        <v>6</v>
      </c>
      <c r="C249" t="s">
        <v>122</v>
      </c>
      <c r="D249" t="s">
        <v>1243</v>
      </c>
      <c r="E249" t="s">
        <v>1201</v>
      </c>
      <c r="F249" t="s">
        <v>121</v>
      </c>
      <c r="G249" t="s">
        <v>1231</v>
      </c>
      <c r="H249">
        <v>3</v>
      </c>
      <c r="I249" t="str">
        <f>VLOOKUP(D249,Tabelle2!$K$2:$L$9,2,FALSE)</f>
        <v>Tourismus &amp; Natur</v>
      </c>
      <c r="J249" t="s">
        <v>1201</v>
      </c>
      <c r="K249" t="str">
        <f t="shared" si="3"/>
        <v>Park</v>
      </c>
      <c r="L249" s="3" t="s">
        <v>1243</v>
      </c>
    </row>
    <row r="250" spans="1:12" x14ac:dyDescent="0.25">
      <c r="A250" t="s">
        <v>972</v>
      </c>
      <c r="B250" t="s">
        <v>340</v>
      </c>
      <c r="C250" t="s">
        <v>376</v>
      </c>
      <c r="D250" t="s">
        <v>1243</v>
      </c>
      <c r="E250" t="s">
        <v>1201</v>
      </c>
      <c r="F250" t="s">
        <v>375</v>
      </c>
      <c r="G250" t="s">
        <v>1231</v>
      </c>
      <c r="H250">
        <v>1</v>
      </c>
      <c r="I250" t="str">
        <f>VLOOKUP(D250,Tabelle2!$K$2:$L$9,2,FALSE)</f>
        <v>Tourismus &amp; Natur</v>
      </c>
      <c r="J250" t="s">
        <v>1201</v>
      </c>
      <c r="K250" t="str">
        <f t="shared" si="3"/>
        <v>Piste</v>
      </c>
      <c r="L250" s="3" t="s">
        <v>1243</v>
      </c>
    </row>
    <row r="251" spans="1:12" x14ac:dyDescent="0.25">
      <c r="A251" t="s">
        <v>1033</v>
      </c>
      <c r="B251" t="s">
        <v>427</v>
      </c>
      <c r="C251" t="s">
        <v>479</v>
      </c>
      <c r="D251" t="s">
        <v>1243</v>
      </c>
      <c r="E251" t="s">
        <v>1201</v>
      </c>
      <c r="F251" t="s">
        <v>478</v>
      </c>
      <c r="G251" t="s">
        <v>1231</v>
      </c>
      <c r="H251">
        <v>1</v>
      </c>
      <c r="I251" t="str">
        <f>VLOOKUP(D251,Tabelle2!$K$2:$L$9,2,FALSE)</f>
        <v>Tourismus &amp; Natur</v>
      </c>
      <c r="J251" t="s">
        <v>1201</v>
      </c>
      <c r="K251" t="str">
        <f t="shared" si="3"/>
        <v>Quelle</v>
      </c>
      <c r="L251" s="3" t="s">
        <v>1243</v>
      </c>
    </row>
    <row r="252" spans="1:12" x14ac:dyDescent="0.25">
      <c r="A252" t="s">
        <v>962</v>
      </c>
      <c r="B252" t="s">
        <v>340</v>
      </c>
      <c r="C252" t="s">
        <v>378</v>
      </c>
      <c r="D252" t="s">
        <v>1243</v>
      </c>
      <c r="E252" t="s">
        <v>1201</v>
      </c>
      <c r="F252" t="s">
        <v>377</v>
      </c>
      <c r="G252" t="s">
        <v>1231</v>
      </c>
      <c r="H252">
        <v>1</v>
      </c>
      <c r="I252" t="str">
        <f>VLOOKUP(D252,Tabelle2!$K$2:$L$9,2,FALSE)</f>
        <v>Tourismus &amp; Natur</v>
      </c>
      <c r="J252" t="s">
        <v>1201</v>
      </c>
      <c r="K252" t="str">
        <f t="shared" si="3"/>
        <v>Rasenfläche</v>
      </c>
      <c r="L252" s="3" t="s">
        <v>1243</v>
      </c>
    </row>
    <row r="253" spans="1:12" x14ac:dyDescent="0.25">
      <c r="A253" t="s">
        <v>977</v>
      </c>
      <c r="B253" t="s">
        <v>340</v>
      </c>
      <c r="C253" t="s">
        <v>380</v>
      </c>
      <c r="D253" t="s">
        <v>1243</v>
      </c>
      <c r="E253" t="s">
        <v>1201</v>
      </c>
      <c r="F253" t="s">
        <v>379</v>
      </c>
      <c r="G253" t="s">
        <v>1231</v>
      </c>
      <c r="H253">
        <v>1</v>
      </c>
      <c r="I253" t="str">
        <f>VLOOKUP(D253,Tabelle2!$K$2:$L$9,2,FALSE)</f>
        <v>Tourismus &amp; Natur</v>
      </c>
      <c r="J253" t="s">
        <v>1201</v>
      </c>
      <c r="K253" t="str">
        <f t="shared" si="3"/>
        <v>Reservoir</v>
      </c>
      <c r="L253" s="3" t="s">
        <v>1243</v>
      </c>
    </row>
    <row r="254" spans="1:12" x14ac:dyDescent="0.25">
      <c r="A254" t="s">
        <v>1026</v>
      </c>
      <c r="B254" t="s">
        <v>427</v>
      </c>
      <c r="C254" t="s">
        <v>481</v>
      </c>
      <c r="D254" t="s">
        <v>1243</v>
      </c>
      <c r="E254" t="s">
        <v>1201</v>
      </c>
      <c r="F254" t="s">
        <v>480</v>
      </c>
      <c r="G254" t="s">
        <v>1231</v>
      </c>
      <c r="H254">
        <v>1</v>
      </c>
      <c r="I254" t="str">
        <f>VLOOKUP(D254,Tabelle2!$K$2:$L$9,2,FALSE)</f>
        <v>Tourismus &amp; Natur</v>
      </c>
      <c r="J254" t="s">
        <v>1201</v>
      </c>
      <c r="K254" t="str">
        <f t="shared" si="3"/>
        <v>Riff</v>
      </c>
      <c r="L254" s="3" t="s">
        <v>1243</v>
      </c>
    </row>
    <row r="255" spans="1:12" x14ac:dyDescent="0.25">
      <c r="A255" t="s">
        <v>974</v>
      </c>
      <c r="B255" t="s">
        <v>340</v>
      </c>
      <c r="C255" t="s">
        <v>383</v>
      </c>
      <c r="D255" t="s">
        <v>1243</v>
      </c>
      <c r="E255" t="s">
        <v>1201</v>
      </c>
      <c r="F255" t="s">
        <v>382</v>
      </c>
      <c r="G255" t="s">
        <v>1231</v>
      </c>
      <c r="H255">
        <v>1</v>
      </c>
      <c r="I255" t="str">
        <f>VLOOKUP(D255,Tabelle2!$K$2:$L$9,2,FALSE)</f>
        <v>Tourismus &amp; Natur</v>
      </c>
      <c r="J255" t="s">
        <v>1201</v>
      </c>
      <c r="K255" t="str">
        <f t="shared" si="3"/>
        <v>Steinbruch</v>
      </c>
      <c r="L255" s="3" t="s">
        <v>1243</v>
      </c>
    </row>
    <row r="256" spans="1:12" x14ac:dyDescent="0.25">
      <c r="A256" t="s">
        <v>1005</v>
      </c>
      <c r="B256" t="s">
        <v>427</v>
      </c>
      <c r="C256" t="s">
        <v>487</v>
      </c>
      <c r="D256" t="s">
        <v>1243</v>
      </c>
      <c r="E256" t="s">
        <v>1201</v>
      </c>
      <c r="F256" t="s">
        <v>486</v>
      </c>
      <c r="G256" t="s">
        <v>1231</v>
      </c>
      <c r="H256">
        <v>1</v>
      </c>
      <c r="I256" t="str">
        <f>VLOOKUP(D256,Tabelle2!$K$2:$L$9,2,FALSE)</f>
        <v>Tourismus &amp; Natur</v>
      </c>
      <c r="J256" t="s">
        <v>1201</v>
      </c>
      <c r="K256" t="str">
        <f t="shared" si="3"/>
        <v>Strand</v>
      </c>
      <c r="L256" s="3" t="s">
        <v>1243</v>
      </c>
    </row>
    <row r="257" spans="1:12" x14ac:dyDescent="0.25">
      <c r="A257" t="s">
        <v>1187</v>
      </c>
      <c r="B257" t="s">
        <v>733</v>
      </c>
      <c r="C257" t="s">
        <v>755</v>
      </c>
      <c r="D257" t="s">
        <v>1243</v>
      </c>
      <c r="E257" t="s">
        <v>1201</v>
      </c>
      <c r="F257" t="s">
        <v>754</v>
      </c>
      <c r="G257" t="s">
        <v>1231</v>
      </c>
      <c r="H257">
        <v>1</v>
      </c>
      <c r="I257" t="str">
        <f>VLOOKUP(D257,Tabelle2!$K$2:$L$9,2,FALSE)</f>
        <v>Tourismus &amp; Natur</v>
      </c>
      <c r="J257" t="s">
        <v>1201</v>
      </c>
      <c r="K257" t="str">
        <f t="shared" si="3"/>
        <v>Stromschnellen</v>
      </c>
      <c r="L257" s="3" t="s">
        <v>1243</v>
      </c>
    </row>
    <row r="258" spans="1:12" x14ac:dyDescent="0.25">
      <c r="A258" t="s">
        <v>1036</v>
      </c>
      <c r="B258" t="s">
        <v>427</v>
      </c>
      <c r="C258" t="s">
        <v>490</v>
      </c>
      <c r="D258" t="s">
        <v>1243</v>
      </c>
      <c r="E258" t="s">
        <v>1201</v>
      </c>
      <c r="F258" t="s">
        <v>489</v>
      </c>
      <c r="G258" t="s">
        <v>1231</v>
      </c>
      <c r="H258">
        <v>2</v>
      </c>
      <c r="I258" t="str">
        <f>VLOOKUP(D258,Tabelle2!$K$2:$L$9,2,FALSE)</f>
        <v>Tourismus &amp; Natur</v>
      </c>
      <c r="J258" t="s">
        <v>1201</v>
      </c>
      <c r="K258" t="str">
        <f t="shared" si="3"/>
        <v>Tal</v>
      </c>
      <c r="L258" s="3" t="s">
        <v>1243</v>
      </c>
    </row>
    <row r="259" spans="1:12" x14ac:dyDescent="0.25">
      <c r="A259" t="s">
        <v>1172</v>
      </c>
      <c r="B259" t="s">
        <v>698</v>
      </c>
      <c r="C259" t="s">
        <v>490</v>
      </c>
      <c r="D259" t="s">
        <v>1243</v>
      </c>
      <c r="E259" t="s">
        <v>1201</v>
      </c>
      <c r="F259" t="s">
        <v>489</v>
      </c>
      <c r="G259" t="s">
        <v>1231</v>
      </c>
      <c r="H259">
        <v>2</v>
      </c>
      <c r="I259" t="str">
        <f>VLOOKUP(D259,Tabelle2!$K$2:$L$9,2,FALSE)</f>
        <v>Tourismus &amp; Natur</v>
      </c>
      <c r="J259" t="s">
        <v>1201</v>
      </c>
      <c r="K259" t="str">
        <f t="shared" ref="K259:K322" si="4">F259</f>
        <v>Tal</v>
      </c>
      <c r="L259" s="3" t="s">
        <v>1243</v>
      </c>
    </row>
    <row r="260" spans="1:12" x14ac:dyDescent="0.25">
      <c r="A260" t="s">
        <v>963</v>
      </c>
      <c r="B260" t="s">
        <v>340</v>
      </c>
      <c r="C260" t="s">
        <v>385</v>
      </c>
      <c r="D260" t="s">
        <v>1243</v>
      </c>
      <c r="E260" t="s">
        <v>1201</v>
      </c>
      <c r="F260" t="s">
        <v>384</v>
      </c>
      <c r="G260" t="s">
        <v>1231</v>
      </c>
      <c r="H260">
        <v>1</v>
      </c>
      <c r="I260" t="str">
        <f>VLOOKUP(D260,Tabelle2!$K$2:$L$9,2,FALSE)</f>
        <v>Tourismus &amp; Natur</v>
      </c>
      <c r="J260" t="s">
        <v>1201</v>
      </c>
      <c r="K260" t="str">
        <f t="shared" si="4"/>
        <v>unbebaute Fläche</v>
      </c>
      <c r="L260" s="3" t="s">
        <v>1243</v>
      </c>
    </row>
    <row r="261" spans="1:12" x14ac:dyDescent="0.25">
      <c r="A261" t="s">
        <v>1032</v>
      </c>
      <c r="B261" t="s">
        <v>427</v>
      </c>
      <c r="C261" t="s">
        <v>492</v>
      </c>
      <c r="D261" t="s">
        <v>1243</v>
      </c>
      <c r="E261" t="s">
        <v>1201</v>
      </c>
      <c r="F261" t="s">
        <v>491</v>
      </c>
      <c r="G261" t="s">
        <v>1231</v>
      </c>
      <c r="H261">
        <v>1</v>
      </c>
      <c r="I261" t="str">
        <f>VLOOKUP(D261,Tabelle2!$K$2:$L$9,2,FALSE)</f>
        <v>Tourismus &amp; Natur</v>
      </c>
      <c r="J261" t="s">
        <v>1201</v>
      </c>
      <c r="K261" t="str">
        <f t="shared" si="4"/>
        <v>Untiefe</v>
      </c>
      <c r="L261" s="3" t="s">
        <v>1243</v>
      </c>
    </row>
    <row r="262" spans="1:12" x14ac:dyDescent="0.25">
      <c r="A262" t="s">
        <v>961</v>
      </c>
      <c r="B262" t="s">
        <v>340</v>
      </c>
      <c r="C262" t="s">
        <v>387</v>
      </c>
      <c r="D262" t="s">
        <v>1243</v>
      </c>
      <c r="E262" t="s">
        <v>1201</v>
      </c>
      <c r="F262" t="s">
        <v>386</v>
      </c>
      <c r="G262" t="s">
        <v>1231</v>
      </c>
      <c r="H262">
        <v>1</v>
      </c>
      <c r="I262" t="str">
        <f>VLOOKUP(D262,Tabelle2!$K$2:$L$9,2,FALSE)</f>
        <v>Tourismus &amp; Natur</v>
      </c>
      <c r="J262" t="s">
        <v>1201</v>
      </c>
      <c r="K262" t="str">
        <f t="shared" si="4"/>
        <v>Wald</v>
      </c>
      <c r="L262" s="3" t="s">
        <v>1243</v>
      </c>
    </row>
    <row r="263" spans="1:12" x14ac:dyDescent="0.25">
      <c r="A263" t="s">
        <v>983</v>
      </c>
      <c r="B263" t="s">
        <v>340</v>
      </c>
      <c r="C263" t="s">
        <v>388</v>
      </c>
      <c r="D263" t="s">
        <v>1243</v>
      </c>
      <c r="E263" t="s">
        <v>1201</v>
      </c>
      <c r="F263" t="s">
        <v>386</v>
      </c>
      <c r="G263" t="s">
        <v>1231</v>
      </c>
      <c r="H263">
        <v>2</v>
      </c>
      <c r="I263" t="str">
        <f>VLOOKUP(D263,Tabelle2!$K$2:$L$9,2,FALSE)</f>
        <v>Tourismus &amp; Natur</v>
      </c>
      <c r="J263" t="s">
        <v>1201</v>
      </c>
      <c r="K263" t="str">
        <f t="shared" si="4"/>
        <v>Wald</v>
      </c>
      <c r="L263" s="3" t="s">
        <v>1243</v>
      </c>
    </row>
    <row r="264" spans="1:12" x14ac:dyDescent="0.25">
      <c r="A264" t="s">
        <v>1041</v>
      </c>
      <c r="B264" t="s">
        <v>427</v>
      </c>
      <c r="C264" t="s">
        <v>388</v>
      </c>
      <c r="D264" t="s">
        <v>1243</v>
      </c>
      <c r="E264" t="s">
        <v>1201</v>
      </c>
      <c r="F264" t="s">
        <v>386</v>
      </c>
      <c r="G264" t="s">
        <v>1231</v>
      </c>
      <c r="H264">
        <v>2</v>
      </c>
      <c r="I264" t="str">
        <f>VLOOKUP(D264,Tabelle2!$K$2:$L$9,2,FALSE)</f>
        <v>Tourismus &amp; Natur</v>
      </c>
      <c r="J264" t="s">
        <v>1201</v>
      </c>
      <c r="K264" t="str">
        <f t="shared" si="4"/>
        <v>Wald</v>
      </c>
      <c r="L264" s="3" t="s">
        <v>1243</v>
      </c>
    </row>
    <row r="265" spans="1:12" x14ac:dyDescent="0.25">
      <c r="A265" t="s">
        <v>1046</v>
      </c>
      <c r="B265" t="s">
        <v>498</v>
      </c>
      <c r="C265" t="s">
        <v>529</v>
      </c>
      <c r="D265" t="s">
        <v>1243</v>
      </c>
      <c r="E265" t="s">
        <v>1201</v>
      </c>
      <c r="F265" t="s">
        <v>528</v>
      </c>
      <c r="G265" t="s">
        <v>1231</v>
      </c>
      <c r="H265">
        <v>1</v>
      </c>
      <c r="I265" t="str">
        <f>VLOOKUP(D265,Tabelle2!$K$2:$L$9,2,FALSE)</f>
        <v>Tourismus &amp; Natur</v>
      </c>
      <c r="J265" t="s">
        <v>1201</v>
      </c>
      <c r="K265" t="str">
        <f t="shared" si="4"/>
        <v>Weiler</v>
      </c>
      <c r="L265" s="3" t="s">
        <v>1243</v>
      </c>
    </row>
    <row r="266" spans="1:12" x14ac:dyDescent="0.25">
      <c r="A266" t="s">
        <v>966</v>
      </c>
      <c r="B266" t="s">
        <v>340</v>
      </c>
      <c r="C266" t="s">
        <v>392</v>
      </c>
      <c r="D266" t="s">
        <v>1243</v>
      </c>
      <c r="E266" t="s">
        <v>1201</v>
      </c>
      <c r="F266" t="s">
        <v>391</v>
      </c>
      <c r="G266" t="s">
        <v>1231</v>
      </c>
      <c r="H266">
        <v>1</v>
      </c>
      <c r="I266" t="str">
        <f>VLOOKUP(D266,Tabelle2!$K$2:$L$9,2,FALSE)</f>
        <v>Tourismus &amp; Natur</v>
      </c>
      <c r="J266" t="s">
        <v>1201</v>
      </c>
      <c r="K266" t="str">
        <f t="shared" si="4"/>
        <v>Wiese</v>
      </c>
      <c r="L266" s="3" t="s">
        <v>1243</v>
      </c>
    </row>
    <row r="267" spans="1:12" x14ac:dyDescent="0.25">
      <c r="A267" t="s">
        <v>1162</v>
      </c>
      <c r="B267" t="s">
        <v>698</v>
      </c>
      <c r="C267" t="s">
        <v>699</v>
      </c>
      <c r="D267" t="s">
        <v>1243</v>
      </c>
      <c r="E267" t="s">
        <v>724</v>
      </c>
      <c r="F267" t="s">
        <v>697</v>
      </c>
      <c r="G267" t="s">
        <v>1231</v>
      </c>
      <c r="H267">
        <v>1</v>
      </c>
      <c r="I267" t="str">
        <f>VLOOKUP(D267,Tabelle2!$K$2:$L$9,2,FALSE)</f>
        <v>Tourismus &amp; Natur</v>
      </c>
      <c r="J267" t="s">
        <v>724</v>
      </c>
      <c r="K267" t="str">
        <f t="shared" si="4"/>
        <v>Almhütte</v>
      </c>
      <c r="L267" s="3" t="s">
        <v>1243</v>
      </c>
    </row>
    <row r="268" spans="1:12" x14ac:dyDescent="0.25">
      <c r="A268" t="s">
        <v>1155</v>
      </c>
      <c r="B268" t="s">
        <v>698</v>
      </c>
      <c r="C268" t="s">
        <v>707</v>
      </c>
      <c r="D268" t="s">
        <v>1243</v>
      </c>
      <c r="E268" t="s">
        <v>724</v>
      </c>
      <c r="F268" t="s">
        <v>706</v>
      </c>
      <c r="G268" t="s">
        <v>1231</v>
      </c>
      <c r="H268">
        <v>1</v>
      </c>
      <c r="I268" t="str">
        <f>VLOOKUP(D268,Tabelle2!$K$2:$L$9,2,FALSE)</f>
        <v>Tourismus &amp; Natur</v>
      </c>
      <c r="J268" t="s">
        <v>724</v>
      </c>
      <c r="K268" t="str">
        <f t="shared" si="4"/>
        <v>Berghütte</v>
      </c>
      <c r="L268" s="3" t="s">
        <v>1243</v>
      </c>
    </row>
    <row r="269" spans="1:12" x14ac:dyDescent="0.25">
      <c r="A269" t="s">
        <v>1160</v>
      </c>
      <c r="B269" t="s">
        <v>698</v>
      </c>
      <c r="C269" t="s">
        <v>709</v>
      </c>
      <c r="D269" t="s">
        <v>1243</v>
      </c>
      <c r="E269" t="s">
        <v>724</v>
      </c>
      <c r="F269" t="s">
        <v>708</v>
      </c>
      <c r="G269" t="s">
        <v>1231</v>
      </c>
      <c r="H269">
        <v>1</v>
      </c>
      <c r="I269" t="str">
        <f>VLOOKUP(D269,Tabelle2!$K$2:$L$9,2,FALSE)</f>
        <v>Tourismus &amp; Natur</v>
      </c>
      <c r="J269" t="s">
        <v>724</v>
      </c>
      <c r="K269" t="str">
        <f t="shared" si="4"/>
        <v>Campingplatz</v>
      </c>
      <c r="L269" s="3" t="s">
        <v>1243</v>
      </c>
    </row>
    <row r="270" spans="1:12" x14ac:dyDescent="0.25">
      <c r="A270" t="s">
        <v>1165</v>
      </c>
      <c r="B270" t="s">
        <v>698</v>
      </c>
      <c r="C270" t="s">
        <v>87</v>
      </c>
      <c r="D270" t="s">
        <v>1243</v>
      </c>
      <c r="E270" t="s">
        <v>724</v>
      </c>
      <c r="F270" t="s">
        <v>86</v>
      </c>
      <c r="G270" t="s">
        <v>1231</v>
      </c>
      <c r="H270">
        <v>3</v>
      </c>
      <c r="I270" t="str">
        <f>VLOOKUP(D270,Tabelle2!$K$2:$L$9,2,FALSE)</f>
        <v>Tourismus &amp; Natur</v>
      </c>
      <c r="J270" t="s">
        <v>724</v>
      </c>
      <c r="K270" t="str">
        <f t="shared" si="4"/>
        <v>Hotel</v>
      </c>
      <c r="L270" s="3" t="s">
        <v>1243</v>
      </c>
    </row>
    <row r="271" spans="1:12" x14ac:dyDescent="0.25">
      <c r="A271" t="s">
        <v>813</v>
      </c>
      <c r="B271" t="s">
        <v>6</v>
      </c>
      <c r="C271" t="s">
        <v>87</v>
      </c>
      <c r="D271" t="s">
        <v>1243</v>
      </c>
      <c r="E271" t="s">
        <v>724</v>
      </c>
      <c r="F271" t="s">
        <v>86</v>
      </c>
      <c r="G271" t="s">
        <v>1231</v>
      </c>
      <c r="H271">
        <v>3</v>
      </c>
      <c r="I271" t="str">
        <f>VLOOKUP(D271,Tabelle2!$K$2:$L$9,2,FALSE)</f>
        <v>Tourismus &amp; Natur</v>
      </c>
      <c r="J271" t="s">
        <v>724</v>
      </c>
      <c r="K271" t="str">
        <f t="shared" si="4"/>
        <v>Hotel</v>
      </c>
      <c r="L271" s="3" t="s">
        <v>1243</v>
      </c>
    </row>
    <row r="272" spans="1:12" x14ac:dyDescent="0.25">
      <c r="A272" t="s">
        <v>880</v>
      </c>
      <c r="B272" t="s">
        <v>187</v>
      </c>
      <c r="C272" t="s">
        <v>87</v>
      </c>
      <c r="D272" t="s">
        <v>1243</v>
      </c>
      <c r="E272" t="s">
        <v>724</v>
      </c>
      <c r="F272" t="s">
        <v>86</v>
      </c>
      <c r="G272" t="s">
        <v>1231</v>
      </c>
      <c r="H272">
        <v>3</v>
      </c>
      <c r="I272" t="str">
        <f>VLOOKUP(D272,Tabelle2!$K$2:$L$9,2,FALSE)</f>
        <v>Tourismus &amp; Natur</v>
      </c>
      <c r="J272" t="s">
        <v>724</v>
      </c>
      <c r="K272" t="str">
        <f t="shared" si="4"/>
        <v>Hotel</v>
      </c>
      <c r="L272" s="3" t="s">
        <v>1243</v>
      </c>
    </row>
    <row r="273" spans="1:12" x14ac:dyDescent="0.25">
      <c r="A273" t="s">
        <v>1159</v>
      </c>
      <c r="B273" t="s">
        <v>698</v>
      </c>
      <c r="C273" t="s">
        <v>711</v>
      </c>
      <c r="D273" t="s">
        <v>1243</v>
      </c>
      <c r="E273" t="s">
        <v>724</v>
      </c>
      <c r="F273" t="s">
        <v>710</v>
      </c>
      <c r="G273" t="s">
        <v>1231</v>
      </c>
      <c r="H273">
        <v>1</v>
      </c>
      <c r="I273" t="str">
        <f>VLOOKUP(D273,Tabelle2!$K$2:$L$9,2,FALSE)</f>
        <v>Tourismus &amp; Natur</v>
      </c>
      <c r="J273" t="s">
        <v>724</v>
      </c>
      <c r="K273" t="str">
        <f t="shared" si="4"/>
        <v>Hütte</v>
      </c>
      <c r="L273" s="3" t="s">
        <v>1243</v>
      </c>
    </row>
    <row r="274" spans="1:12" x14ac:dyDescent="0.25">
      <c r="A274" t="s">
        <v>1164</v>
      </c>
      <c r="B274" t="s">
        <v>698</v>
      </c>
      <c r="C274" t="s">
        <v>713</v>
      </c>
      <c r="D274" t="s">
        <v>1243</v>
      </c>
      <c r="E274" t="s">
        <v>724</v>
      </c>
      <c r="F274" t="s">
        <v>712</v>
      </c>
      <c r="G274" t="s">
        <v>1231</v>
      </c>
      <c r="H274">
        <v>1</v>
      </c>
      <c r="I274" t="str">
        <f>VLOOKUP(D274,Tabelle2!$K$2:$L$9,2,FALSE)</f>
        <v>Tourismus &amp; Natur</v>
      </c>
      <c r="J274" t="s">
        <v>724</v>
      </c>
      <c r="K274" t="str">
        <f t="shared" si="4"/>
        <v>Jugendherberge</v>
      </c>
      <c r="L274" s="3" t="s">
        <v>1243</v>
      </c>
    </row>
    <row r="275" spans="1:12" x14ac:dyDescent="0.25">
      <c r="A275" t="s">
        <v>1163</v>
      </c>
      <c r="B275" t="s">
        <v>698</v>
      </c>
      <c r="C275" t="s">
        <v>719</v>
      </c>
      <c r="D275" t="s">
        <v>1243</v>
      </c>
      <c r="E275" t="s">
        <v>724</v>
      </c>
      <c r="F275" t="s">
        <v>718</v>
      </c>
      <c r="G275" t="s">
        <v>1231</v>
      </c>
      <c r="H275">
        <v>1</v>
      </c>
      <c r="I275" t="str">
        <f>VLOOKUP(D275,Tabelle2!$K$2:$L$9,2,FALSE)</f>
        <v>Tourismus &amp; Natur</v>
      </c>
      <c r="J275" t="s">
        <v>724</v>
      </c>
      <c r="K275" t="str">
        <f t="shared" si="4"/>
        <v>Pension</v>
      </c>
      <c r="L275" s="3" t="s">
        <v>1243</v>
      </c>
    </row>
    <row r="276" spans="1:12" x14ac:dyDescent="0.25">
      <c r="A276" t="s">
        <v>1158</v>
      </c>
      <c r="B276" t="s">
        <v>698</v>
      </c>
      <c r="C276" t="s">
        <v>725</v>
      </c>
      <c r="D276" t="s">
        <v>1243</v>
      </c>
      <c r="E276" t="s">
        <v>724</v>
      </c>
      <c r="F276" t="s">
        <v>724</v>
      </c>
      <c r="G276" t="s">
        <v>1231</v>
      </c>
      <c r="H276">
        <v>1</v>
      </c>
      <c r="I276" t="str">
        <f>VLOOKUP(D276,Tabelle2!$K$2:$L$9,2,FALSE)</f>
        <v>Tourismus &amp; Natur</v>
      </c>
      <c r="J276" t="s">
        <v>724</v>
      </c>
      <c r="K276" t="str">
        <f t="shared" si="4"/>
        <v>Unterkunft</v>
      </c>
      <c r="L276" s="3" t="s">
        <v>1243</v>
      </c>
    </row>
    <row r="277" spans="1:12" x14ac:dyDescent="0.25">
      <c r="A277" t="s">
        <v>1161</v>
      </c>
      <c r="B277" t="s">
        <v>698</v>
      </c>
      <c r="C277" t="s">
        <v>729</v>
      </c>
      <c r="D277" t="s">
        <v>1243</v>
      </c>
      <c r="E277" t="s">
        <v>724</v>
      </c>
      <c r="F277" t="s">
        <v>728</v>
      </c>
      <c r="G277" t="s">
        <v>1231</v>
      </c>
      <c r="H277">
        <v>1</v>
      </c>
      <c r="I277" t="str">
        <f>VLOOKUP(D277,Tabelle2!$K$2:$L$9,2,FALSE)</f>
        <v>Tourismus &amp; Natur</v>
      </c>
      <c r="J277" t="s">
        <v>724</v>
      </c>
      <c r="K277" t="str">
        <f t="shared" si="4"/>
        <v>Wohnwagen-Stellplatz</v>
      </c>
      <c r="L277" s="3" t="s">
        <v>1243</v>
      </c>
    </row>
    <row r="278" spans="1:12" x14ac:dyDescent="0.25">
      <c r="A278" t="s">
        <v>959</v>
      </c>
      <c r="B278" t="s">
        <v>340</v>
      </c>
      <c r="C278" t="s">
        <v>341</v>
      </c>
      <c r="D278" t="s">
        <v>1244</v>
      </c>
      <c r="F278" t="s">
        <v>339</v>
      </c>
      <c r="G278" t="s">
        <v>1231</v>
      </c>
      <c r="H278">
        <v>1</v>
      </c>
      <c r="I278" t="str">
        <f>VLOOKUP(D278,Tabelle2!$K$2:$L$9,2,FALSE)</f>
        <v>Y_nicht-zugeordnet</v>
      </c>
      <c r="K278" t="str">
        <f t="shared" si="4"/>
        <v>Acker</v>
      </c>
      <c r="L278" s="3" t="s">
        <v>1244</v>
      </c>
    </row>
    <row r="279" spans="1:12" x14ac:dyDescent="0.25">
      <c r="A279" t="s">
        <v>875</v>
      </c>
      <c r="B279" t="s">
        <v>187</v>
      </c>
      <c r="C279" t="s">
        <v>192</v>
      </c>
      <c r="D279" t="s">
        <v>1244</v>
      </c>
      <c r="F279" t="s">
        <v>191</v>
      </c>
      <c r="G279" t="s">
        <v>1231</v>
      </c>
      <c r="H279">
        <v>4</v>
      </c>
      <c r="I279" t="str">
        <f>VLOOKUP(D279,Tabelle2!$K$2:$L$9,2,FALSE)</f>
        <v>Y_nicht-zugeordnet</v>
      </c>
      <c r="K279" t="str">
        <f t="shared" si="4"/>
        <v>Bauernhof</v>
      </c>
      <c r="L279" s="3" t="s">
        <v>1244</v>
      </c>
    </row>
    <row r="280" spans="1:12" x14ac:dyDescent="0.25">
      <c r="A280" t="s">
        <v>958</v>
      </c>
      <c r="B280" t="s">
        <v>340</v>
      </c>
      <c r="C280" t="s">
        <v>192</v>
      </c>
      <c r="D280" t="s">
        <v>1244</v>
      </c>
      <c r="F280" t="s">
        <v>191</v>
      </c>
      <c r="G280" t="s">
        <v>1231</v>
      </c>
      <c r="H280">
        <v>4</v>
      </c>
      <c r="I280" t="str">
        <f>VLOOKUP(D280,Tabelle2!$K$2:$L$9,2,FALSE)</f>
        <v>Y_nicht-zugeordnet</v>
      </c>
      <c r="K280" t="str">
        <f t="shared" si="4"/>
        <v>Bauernhof</v>
      </c>
      <c r="L280" s="3" t="s">
        <v>1244</v>
      </c>
    </row>
    <row r="281" spans="1:12" x14ac:dyDescent="0.25">
      <c r="A281" t="s">
        <v>957</v>
      </c>
      <c r="B281" t="s">
        <v>340</v>
      </c>
      <c r="C281" t="s">
        <v>296</v>
      </c>
      <c r="D281" t="s">
        <v>1244</v>
      </c>
      <c r="F281" t="s">
        <v>342</v>
      </c>
      <c r="G281" t="s">
        <v>1231</v>
      </c>
      <c r="H281">
        <v>3</v>
      </c>
      <c r="I281" t="str">
        <f>VLOOKUP(D281,Tabelle2!$K$2:$L$9,2,FALSE)</f>
        <v>Y_nicht-zugeordnet</v>
      </c>
      <c r="K281" t="str">
        <f t="shared" si="4"/>
        <v>Baustelle</v>
      </c>
      <c r="L281" s="3" t="s">
        <v>1244</v>
      </c>
    </row>
    <row r="282" spans="1:12" x14ac:dyDescent="0.25">
      <c r="A282" t="s">
        <v>968</v>
      </c>
      <c r="B282" t="s">
        <v>340</v>
      </c>
      <c r="C282" t="s">
        <v>319</v>
      </c>
      <c r="D282" t="s">
        <v>1244</v>
      </c>
      <c r="F282" t="s">
        <v>347</v>
      </c>
      <c r="G282" t="s">
        <v>1231</v>
      </c>
      <c r="H282">
        <v>2</v>
      </c>
      <c r="I282" t="str">
        <f>VLOOKUP(D282,Tabelle2!$K$2:$L$9,2,FALSE)</f>
        <v>Y_nicht-zugeordnet</v>
      </c>
      <c r="K282" t="str">
        <f t="shared" si="4"/>
        <v>Bergwerk</v>
      </c>
      <c r="L282" s="3" t="s">
        <v>1244</v>
      </c>
    </row>
    <row r="283" spans="1:12" x14ac:dyDescent="0.25">
      <c r="A283" t="s">
        <v>953</v>
      </c>
      <c r="B283" t="s">
        <v>340</v>
      </c>
      <c r="C283" t="s">
        <v>349</v>
      </c>
      <c r="D283" t="s">
        <v>1244</v>
      </c>
      <c r="F283" t="s">
        <v>348</v>
      </c>
      <c r="G283" t="s">
        <v>1231</v>
      </c>
      <c r="H283">
        <v>1</v>
      </c>
      <c r="I283" t="str">
        <f>VLOOKUP(D283,Tabelle2!$K$2:$L$9,2,FALSE)</f>
        <v>Y_nicht-zugeordnet</v>
      </c>
      <c r="K283" t="str">
        <f t="shared" si="4"/>
        <v>Brachfläche</v>
      </c>
      <c r="L283" s="3" t="s">
        <v>1244</v>
      </c>
    </row>
    <row r="284" spans="1:12" x14ac:dyDescent="0.25">
      <c r="A284" t="s">
        <v>883</v>
      </c>
      <c r="B284" t="s">
        <v>187</v>
      </c>
      <c r="C284" t="s">
        <v>38</v>
      </c>
      <c r="D284" t="s">
        <v>1244</v>
      </c>
      <c r="F284" t="s">
        <v>195</v>
      </c>
      <c r="G284" t="s">
        <v>1231</v>
      </c>
      <c r="H284">
        <v>2</v>
      </c>
      <c r="I284" t="str">
        <f>VLOOKUP(D284,Tabelle2!$K$2:$L$9,2,FALSE)</f>
        <v>Y_nicht-zugeordnet</v>
      </c>
      <c r="K284" t="str">
        <f t="shared" si="4"/>
        <v>Bürogebäude</v>
      </c>
      <c r="L284" s="3" t="s">
        <v>1244</v>
      </c>
    </row>
    <row r="285" spans="1:12" x14ac:dyDescent="0.25">
      <c r="A285" t="s">
        <v>954</v>
      </c>
      <c r="B285" t="s">
        <v>340</v>
      </c>
      <c r="C285" t="s">
        <v>355</v>
      </c>
      <c r="D285" t="s">
        <v>1244</v>
      </c>
      <c r="F285" t="s">
        <v>59</v>
      </c>
      <c r="G285" t="s">
        <v>1231</v>
      </c>
      <c r="H285">
        <v>1</v>
      </c>
      <c r="I285" t="str">
        <f>VLOOKUP(D285,Tabelle2!$K$2:$L$9,2,FALSE)</f>
        <v>Y_nicht-zugeordnet</v>
      </c>
      <c r="K285" t="str">
        <f t="shared" si="4"/>
        <v>Friedhof</v>
      </c>
      <c r="L285" s="3" t="s">
        <v>1244</v>
      </c>
    </row>
    <row r="286" spans="1:12" x14ac:dyDescent="0.25">
      <c r="A286" t="s">
        <v>877</v>
      </c>
      <c r="B286" t="s">
        <v>187</v>
      </c>
      <c r="C286" t="s">
        <v>201</v>
      </c>
      <c r="D286" t="s">
        <v>1244</v>
      </c>
      <c r="F286" t="s">
        <v>200</v>
      </c>
      <c r="G286" t="s">
        <v>1231</v>
      </c>
      <c r="H286">
        <v>1</v>
      </c>
      <c r="I286" t="str">
        <f>VLOOKUP(D286,Tabelle2!$K$2:$L$9,2,FALSE)</f>
        <v>Y_nicht-zugeordnet</v>
      </c>
      <c r="K286" t="str">
        <f t="shared" si="4"/>
        <v>Garage</v>
      </c>
      <c r="L286" s="3" t="s">
        <v>1244</v>
      </c>
    </row>
    <row r="287" spans="1:12" x14ac:dyDescent="0.25">
      <c r="A287" t="s">
        <v>1045</v>
      </c>
      <c r="B287" t="s">
        <v>498</v>
      </c>
      <c r="C287" t="s">
        <v>192</v>
      </c>
      <c r="D287" t="s">
        <v>1244</v>
      </c>
      <c r="F287" t="s">
        <v>504</v>
      </c>
      <c r="G287" t="s">
        <v>1231</v>
      </c>
      <c r="H287">
        <v>4</v>
      </c>
      <c r="I287" t="str">
        <f>VLOOKUP(D287,Tabelle2!$K$2:$L$9,2,FALSE)</f>
        <v>Y_nicht-zugeordnet</v>
      </c>
      <c r="K287" t="str">
        <f t="shared" si="4"/>
        <v>Gehöft</v>
      </c>
      <c r="L287" s="3" t="s">
        <v>1244</v>
      </c>
    </row>
    <row r="288" spans="1:12" x14ac:dyDescent="0.25">
      <c r="A288" t="s">
        <v>955</v>
      </c>
      <c r="B288" t="s">
        <v>340</v>
      </c>
      <c r="C288" t="s">
        <v>207</v>
      </c>
      <c r="D288" t="s">
        <v>1244</v>
      </c>
      <c r="F288" t="s">
        <v>356</v>
      </c>
      <c r="G288" t="s">
        <v>1231</v>
      </c>
      <c r="H288">
        <v>2</v>
      </c>
      <c r="I288" t="str">
        <f>VLOOKUP(D288,Tabelle2!$K$2:$L$9,2,FALSE)</f>
        <v>Y_nicht-zugeordnet</v>
      </c>
      <c r="K288" t="str">
        <f t="shared" si="4"/>
        <v>Gewerbegebiet</v>
      </c>
      <c r="L288" s="3" t="s">
        <v>1244</v>
      </c>
    </row>
    <row r="289" spans="1:12" x14ac:dyDescent="0.25">
      <c r="A289" t="s">
        <v>941</v>
      </c>
      <c r="B289" t="s">
        <v>309</v>
      </c>
      <c r="C289" t="s">
        <v>318</v>
      </c>
      <c r="D289" t="s">
        <v>1244</v>
      </c>
      <c r="F289" t="s">
        <v>317</v>
      </c>
      <c r="G289" t="s">
        <v>1231</v>
      </c>
      <c r="H289">
        <v>1</v>
      </c>
      <c r="I289" t="str">
        <f>VLOOKUP(D289,Tabelle2!$K$2:$L$9,2,FALSE)</f>
        <v>Y_nicht-zugeordnet</v>
      </c>
      <c r="K289" t="str">
        <f t="shared" si="4"/>
        <v>Gut</v>
      </c>
      <c r="L289" s="3" t="s">
        <v>1244</v>
      </c>
    </row>
    <row r="290" spans="1:12" x14ac:dyDescent="0.25">
      <c r="A290" t="s">
        <v>878</v>
      </c>
      <c r="B290" t="s">
        <v>187</v>
      </c>
      <c r="C290" t="s">
        <v>81</v>
      </c>
      <c r="D290" t="s">
        <v>1244</v>
      </c>
      <c r="F290" t="s">
        <v>80</v>
      </c>
      <c r="G290" t="s">
        <v>1231</v>
      </c>
      <c r="H290">
        <v>2</v>
      </c>
      <c r="I290" t="str">
        <f>VLOOKUP(D290,Tabelle2!$K$2:$L$9,2,FALSE)</f>
        <v>Y_nicht-zugeordnet</v>
      </c>
      <c r="K290" t="str">
        <f t="shared" si="4"/>
        <v>Halle</v>
      </c>
      <c r="L290" s="3" t="s">
        <v>1244</v>
      </c>
    </row>
    <row r="291" spans="1:12" x14ac:dyDescent="0.25">
      <c r="A291" t="s">
        <v>881</v>
      </c>
      <c r="B291" t="s">
        <v>187</v>
      </c>
      <c r="C291" t="s">
        <v>209</v>
      </c>
      <c r="D291" t="s">
        <v>1244</v>
      </c>
      <c r="F291" t="s">
        <v>208</v>
      </c>
      <c r="G291" t="s">
        <v>1231</v>
      </c>
      <c r="H291">
        <v>3</v>
      </c>
      <c r="I291" t="str">
        <f>VLOOKUP(D291,Tabelle2!$K$2:$L$9,2,FALSE)</f>
        <v>Y_nicht-zugeordnet</v>
      </c>
      <c r="K291" t="str">
        <f t="shared" si="4"/>
        <v>Haus</v>
      </c>
      <c r="L291" s="3" t="s">
        <v>1244</v>
      </c>
    </row>
    <row r="292" spans="1:12" x14ac:dyDescent="0.25">
      <c r="A292" t="s">
        <v>960</v>
      </c>
      <c r="B292" t="s">
        <v>340</v>
      </c>
      <c r="C292" t="s">
        <v>362</v>
      </c>
      <c r="D292" t="s">
        <v>1244</v>
      </c>
      <c r="F292" t="s">
        <v>361</v>
      </c>
      <c r="G292" t="s">
        <v>1231</v>
      </c>
      <c r="H292">
        <v>1</v>
      </c>
      <c r="I292" t="str">
        <f>VLOOKUP(D292,Tabelle2!$K$2:$L$9,2,FALSE)</f>
        <v>Y_nicht-zugeordnet</v>
      </c>
      <c r="K292" t="str">
        <f t="shared" si="4"/>
        <v>Hof</v>
      </c>
      <c r="L292" s="3" t="s">
        <v>1244</v>
      </c>
    </row>
    <row r="293" spans="1:12" x14ac:dyDescent="0.25">
      <c r="A293" t="s">
        <v>964</v>
      </c>
      <c r="B293" t="s">
        <v>340</v>
      </c>
      <c r="C293" t="s">
        <v>212</v>
      </c>
      <c r="D293" t="s">
        <v>1244</v>
      </c>
      <c r="F293" t="s">
        <v>363</v>
      </c>
      <c r="G293" t="s">
        <v>1231</v>
      </c>
      <c r="H293">
        <v>2</v>
      </c>
      <c r="I293" t="str">
        <f>VLOOKUP(D293,Tabelle2!$K$2:$L$9,2,FALSE)</f>
        <v>Y_nicht-zugeordnet</v>
      </c>
      <c r="K293" t="str">
        <f t="shared" si="4"/>
        <v>Industriegebiet</v>
      </c>
      <c r="L293" s="3" t="s">
        <v>1244</v>
      </c>
    </row>
    <row r="294" spans="1:12" x14ac:dyDescent="0.25">
      <c r="A294" t="s">
        <v>868</v>
      </c>
      <c r="B294" t="s">
        <v>187</v>
      </c>
      <c r="C294" t="s">
        <v>214</v>
      </c>
      <c r="D294" t="s">
        <v>1244</v>
      </c>
      <c r="F294" t="s">
        <v>213</v>
      </c>
      <c r="G294" t="s">
        <v>1231</v>
      </c>
      <c r="H294">
        <v>1</v>
      </c>
      <c r="I294" t="str">
        <f>VLOOKUP(D294,Tabelle2!$K$2:$L$9,2,FALSE)</f>
        <v>Y_nicht-zugeordnet</v>
      </c>
      <c r="K294" t="str">
        <f t="shared" si="4"/>
        <v>Kapelle</v>
      </c>
      <c r="L294" s="3" t="s">
        <v>1244</v>
      </c>
    </row>
    <row r="295" spans="1:12" x14ac:dyDescent="0.25">
      <c r="A295" t="s">
        <v>823</v>
      </c>
      <c r="B295" t="s">
        <v>6</v>
      </c>
      <c r="C295" t="s">
        <v>99</v>
      </c>
      <c r="D295" t="s">
        <v>1244</v>
      </c>
      <c r="F295" t="s">
        <v>98</v>
      </c>
      <c r="G295" t="s">
        <v>1231</v>
      </c>
      <c r="H295">
        <v>1</v>
      </c>
      <c r="I295" t="str">
        <f>VLOOKUP(D295,Tabelle2!$K$2:$L$9,2,FALSE)</f>
        <v>Y_nicht-zugeordnet</v>
      </c>
      <c r="K295" t="str">
        <f t="shared" si="4"/>
        <v>Kinderkrippe</v>
      </c>
      <c r="L295" s="3" t="s">
        <v>1244</v>
      </c>
    </row>
    <row r="296" spans="1:12" x14ac:dyDescent="0.25">
      <c r="A296" t="s">
        <v>869</v>
      </c>
      <c r="B296" t="s">
        <v>187</v>
      </c>
      <c r="C296" t="s">
        <v>216</v>
      </c>
      <c r="D296" t="s">
        <v>1244</v>
      </c>
      <c r="F296" t="s">
        <v>215</v>
      </c>
      <c r="G296" t="s">
        <v>1231</v>
      </c>
      <c r="H296">
        <v>2</v>
      </c>
      <c r="I296" t="str">
        <f>VLOOKUP(D296,Tabelle2!$K$2:$L$9,2,FALSE)</f>
        <v>Y_nicht-zugeordnet</v>
      </c>
      <c r="K296" t="str">
        <f t="shared" si="4"/>
        <v>Kirche</v>
      </c>
      <c r="L296" s="3" t="s">
        <v>1244</v>
      </c>
    </row>
    <row r="297" spans="1:12" x14ac:dyDescent="0.25">
      <c r="A297" t="s">
        <v>794</v>
      </c>
      <c r="B297" t="s">
        <v>6</v>
      </c>
      <c r="C297" t="s">
        <v>107</v>
      </c>
      <c r="D297" t="s">
        <v>1244</v>
      </c>
      <c r="F297" t="s">
        <v>108</v>
      </c>
      <c r="G297" t="s">
        <v>1231</v>
      </c>
      <c r="H297">
        <v>1</v>
      </c>
      <c r="I297" t="str">
        <f>VLOOKUP(D297,Tabelle2!$K$2:$L$9,2,FALSE)</f>
        <v>Y_nicht-zugeordnet</v>
      </c>
      <c r="K297" t="str">
        <f t="shared" si="4"/>
        <v>Krematorium</v>
      </c>
      <c r="L297" s="3" t="s">
        <v>1244</v>
      </c>
    </row>
    <row r="298" spans="1:12" x14ac:dyDescent="0.25">
      <c r="A298" t="s">
        <v>844</v>
      </c>
      <c r="B298" t="s">
        <v>6</v>
      </c>
      <c r="C298" t="s">
        <v>140</v>
      </c>
      <c r="D298" t="s">
        <v>1244</v>
      </c>
      <c r="F298" t="s">
        <v>139</v>
      </c>
      <c r="G298" t="s">
        <v>1231</v>
      </c>
      <c r="H298">
        <v>1</v>
      </c>
      <c r="I298" t="str">
        <f>VLOOKUP(D298,Tabelle2!$K$2:$L$9,2,FALSE)</f>
        <v>Y_nicht-zugeordnet</v>
      </c>
      <c r="K298" t="str">
        <f t="shared" si="4"/>
        <v>Schutzhütte</v>
      </c>
      <c r="L298" s="3" t="s">
        <v>1244</v>
      </c>
    </row>
    <row r="299" spans="1:12" x14ac:dyDescent="0.25">
      <c r="A299" t="s">
        <v>978</v>
      </c>
      <c r="B299" t="s">
        <v>340</v>
      </c>
      <c r="C299" t="s">
        <v>232</v>
      </c>
      <c r="D299" t="s">
        <v>1244</v>
      </c>
      <c r="F299" t="s">
        <v>381</v>
      </c>
      <c r="G299" t="s">
        <v>1231</v>
      </c>
      <c r="H299">
        <v>3</v>
      </c>
      <c r="I299" t="str">
        <f>VLOOKUP(D299,Tabelle2!$K$2:$L$9,2,FALSE)</f>
        <v>Y_nicht-zugeordnet</v>
      </c>
      <c r="K299" t="str">
        <f t="shared" si="4"/>
        <v>Siedlung</v>
      </c>
      <c r="L299" s="3" t="s">
        <v>1244</v>
      </c>
    </row>
    <row r="300" spans="1:12" x14ac:dyDescent="0.25">
      <c r="A300" t="s">
        <v>797</v>
      </c>
      <c r="B300" t="s">
        <v>6</v>
      </c>
      <c r="C300" t="s">
        <v>144</v>
      </c>
      <c r="D300" t="s">
        <v>1244</v>
      </c>
      <c r="F300" t="s">
        <v>143</v>
      </c>
      <c r="G300" t="s">
        <v>1231</v>
      </c>
      <c r="H300">
        <v>2</v>
      </c>
      <c r="I300" t="str">
        <f>VLOOKUP(D300,Tabelle2!$K$2:$L$9,2,FALSE)</f>
        <v>Y_nicht-zugeordnet</v>
      </c>
      <c r="K300" t="str">
        <f t="shared" si="4"/>
        <v>Studentenwohnheim</v>
      </c>
      <c r="L300" s="3" t="s">
        <v>1244</v>
      </c>
    </row>
    <row r="301" spans="1:12" x14ac:dyDescent="0.25">
      <c r="A301" t="s">
        <v>947</v>
      </c>
      <c r="B301" t="s">
        <v>309</v>
      </c>
      <c r="C301" t="s">
        <v>225</v>
      </c>
      <c r="D301" t="s">
        <v>1244</v>
      </c>
      <c r="F301" t="s">
        <v>224</v>
      </c>
      <c r="G301" t="s">
        <v>1231</v>
      </c>
      <c r="H301">
        <v>2</v>
      </c>
      <c r="I301" t="str">
        <f>VLOOKUP(D301,Tabelle2!$K$2:$L$9,2,FALSE)</f>
        <v>Y_nicht-zugeordnet</v>
      </c>
      <c r="K301" t="str">
        <f t="shared" si="4"/>
        <v>Turm</v>
      </c>
      <c r="L301" s="3" t="s">
        <v>1244</v>
      </c>
    </row>
    <row r="302" spans="1:12" x14ac:dyDescent="0.25">
      <c r="A302" t="s">
        <v>981</v>
      </c>
      <c r="B302" t="s">
        <v>340</v>
      </c>
      <c r="C302" t="s">
        <v>390</v>
      </c>
      <c r="D302" t="s">
        <v>1244</v>
      </c>
      <c r="F302" t="s">
        <v>389</v>
      </c>
      <c r="G302" t="s">
        <v>1231</v>
      </c>
      <c r="H302">
        <v>1</v>
      </c>
      <c r="I302" t="str">
        <f>VLOOKUP(D302,Tabelle2!$K$2:$L$9,2,FALSE)</f>
        <v>Y_nicht-zugeordnet</v>
      </c>
      <c r="K302" t="str">
        <f t="shared" si="4"/>
        <v>Weingut</v>
      </c>
      <c r="L302" s="3" t="s">
        <v>1244</v>
      </c>
    </row>
    <row r="303" spans="1:12" x14ac:dyDescent="0.25">
      <c r="A303" t="s">
        <v>1003</v>
      </c>
      <c r="B303" t="s">
        <v>424</v>
      </c>
      <c r="C303" t="s">
        <v>425</v>
      </c>
      <c r="D303" t="s">
        <v>1244</v>
      </c>
      <c r="F303" t="s">
        <v>423</v>
      </c>
      <c r="G303" t="s">
        <v>1231</v>
      </c>
      <c r="H303">
        <v>1</v>
      </c>
      <c r="I303" t="str">
        <f>VLOOKUP(D303,Tabelle2!$K$2:$L$9,2,FALSE)</f>
        <v>Y_nicht-zugeordnet</v>
      </c>
      <c r="K303" t="str">
        <f t="shared" si="4"/>
        <v>Windmühle</v>
      </c>
      <c r="L303" s="3" t="s">
        <v>1244</v>
      </c>
    </row>
    <row r="304" spans="1:12" x14ac:dyDescent="0.25">
      <c r="A304" t="s">
        <v>885</v>
      </c>
      <c r="B304" t="s">
        <v>187</v>
      </c>
      <c r="C304" t="s">
        <v>232</v>
      </c>
      <c r="D304" t="s">
        <v>1244</v>
      </c>
      <c r="F304" t="s">
        <v>231</v>
      </c>
      <c r="G304" t="s">
        <v>1231</v>
      </c>
      <c r="H304">
        <v>3</v>
      </c>
      <c r="I304" t="str">
        <f>VLOOKUP(D304,Tabelle2!$K$2:$L$9,2,FALSE)</f>
        <v>Y_nicht-zugeordnet</v>
      </c>
      <c r="K304" t="str">
        <f t="shared" si="4"/>
        <v>Wohngebäude</v>
      </c>
      <c r="L304" s="3" t="s">
        <v>1244</v>
      </c>
    </row>
    <row r="305" spans="1:12" x14ac:dyDescent="0.25">
      <c r="A305" t="s">
        <v>876</v>
      </c>
      <c r="B305" t="s">
        <v>187</v>
      </c>
      <c r="C305" t="s">
        <v>234</v>
      </c>
      <c r="D305" t="s">
        <v>1244</v>
      </c>
      <c r="F305" t="s">
        <v>233</v>
      </c>
      <c r="G305" t="s">
        <v>1231</v>
      </c>
      <c r="H305">
        <v>1</v>
      </c>
      <c r="I305" t="str">
        <f>VLOOKUP(D305,Tabelle2!$K$2:$L$9,2,FALSE)</f>
        <v>Y_nicht-zugeordnet</v>
      </c>
      <c r="K305" t="str">
        <f t="shared" si="4"/>
        <v>Wohnung</v>
      </c>
      <c r="L305" s="3" t="s">
        <v>1244</v>
      </c>
    </row>
    <row r="306" spans="1:12" x14ac:dyDescent="0.25">
      <c r="A306" t="s">
        <v>1167</v>
      </c>
      <c r="B306" t="s">
        <v>698</v>
      </c>
      <c r="C306" t="s">
        <v>701</v>
      </c>
      <c r="D306" t="s">
        <v>1202</v>
      </c>
      <c r="F306" t="s">
        <v>700</v>
      </c>
      <c r="G306" t="s">
        <v>1231</v>
      </c>
      <c r="H306">
        <v>1</v>
      </c>
      <c r="I306" t="str">
        <f>VLOOKUP(D306,Tabelle2!$K$2:$L$9,2,FALSE)</f>
        <v>Z_Cancel</v>
      </c>
      <c r="K306" t="str">
        <f t="shared" si="4"/>
        <v>Anbau</v>
      </c>
      <c r="L306" s="3" t="s">
        <v>1202</v>
      </c>
    </row>
    <row r="307" spans="1:12" x14ac:dyDescent="0.25">
      <c r="A307" t="s">
        <v>1116</v>
      </c>
      <c r="B307" t="s">
        <v>75</v>
      </c>
      <c r="C307" t="s">
        <v>571</v>
      </c>
      <c r="D307" t="s">
        <v>1202</v>
      </c>
      <c r="F307" t="s">
        <v>570</v>
      </c>
      <c r="G307" t="s">
        <v>1231</v>
      </c>
      <c r="H307">
        <v>1</v>
      </c>
      <c r="I307" t="str">
        <f>VLOOKUP(D307,Tabelle2!$K$2:$L$9,2,FALSE)</f>
        <v>Z_Cancel</v>
      </c>
      <c r="K307" t="str">
        <f t="shared" si="4"/>
        <v>Angelladen</v>
      </c>
      <c r="L307" s="3" t="s">
        <v>1202</v>
      </c>
    </row>
    <row r="308" spans="1:12" x14ac:dyDescent="0.25">
      <c r="A308" t="s">
        <v>922</v>
      </c>
      <c r="B308" t="s">
        <v>238</v>
      </c>
      <c r="C308" t="s">
        <v>239</v>
      </c>
      <c r="D308" t="s">
        <v>1202</v>
      </c>
      <c r="F308" t="s">
        <v>237</v>
      </c>
      <c r="G308" t="s">
        <v>1231</v>
      </c>
      <c r="H308">
        <v>1</v>
      </c>
      <c r="I308" t="str">
        <f>VLOOKUP(D308,Tabelle2!$K$2:$L$9,2,FALSE)</f>
        <v>Z_Cancel</v>
      </c>
      <c r="K308" t="str">
        <f t="shared" si="4"/>
        <v>Anliegerstraße</v>
      </c>
      <c r="L308" s="3" t="s">
        <v>1202</v>
      </c>
    </row>
    <row r="309" spans="1:12" x14ac:dyDescent="0.25">
      <c r="A309" t="s">
        <v>1063</v>
      </c>
      <c r="B309" t="s">
        <v>352</v>
      </c>
      <c r="C309" t="s">
        <v>531</v>
      </c>
      <c r="D309" t="s">
        <v>1202</v>
      </c>
      <c r="F309" t="s">
        <v>530</v>
      </c>
      <c r="G309" t="s">
        <v>1231</v>
      </c>
      <c r="H309">
        <v>1</v>
      </c>
      <c r="I309" t="str">
        <f>VLOOKUP(D309,Tabelle2!$K$2:$L$9,2,FALSE)</f>
        <v>Z_Cancel</v>
      </c>
      <c r="K309" t="str">
        <f t="shared" si="4"/>
        <v>aufgelassene Bahnstrecke</v>
      </c>
      <c r="L309" s="3" t="s">
        <v>1202</v>
      </c>
    </row>
    <row r="310" spans="1:12" x14ac:dyDescent="0.25">
      <c r="A310" t="s">
        <v>1179</v>
      </c>
      <c r="B310" t="s">
        <v>733</v>
      </c>
      <c r="C310" t="s">
        <v>736</v>
      </c>
      <c r="D310" t="s">
        <v>1202</v>
      </c>
      <c r="F310" t="s">
        <v>735</v>
      </c>
      <c r="G310" t="s">
        <v>1231</v>
      </c>
      <c r="H310">
        <v>1</v>
      </c>
      <c r="I310" t="str">
        <f>VLOOKUP(D310,Tabelle2!$K$2:$L$9,2,FALSE)</f>
        <v>Z_Cancel</v>
      </c>
      <c r="K310" t="str">
        <f t="shared" si="4"/>
        <v>Aufgelassener Kanal</v>
      </c>
      <c r="L310" s="3" t="s">
        <v>1202</v>
      </c>
    </row>
    <row r="311" spans="1:12" x14ac:dyDescent="0.25">
      <c r="A311" t="s">
        <v>1070</v>
      </c>
      <c r="B311" t="s">
        <v>352</v>
      </c>
      <c r="C311" t="s">
        <v>534</v>
      </c>
      <c r="D311" t="s">
        <v>1202</v>
      </c>
      <c r="F311" t="s">
        <v>533</v>
      </c>
      <c r="G311" t="s">
        <v>1231</v>
      </c>
      <c r="H311">
        <v>1</v>
      </c>
      <c r="I311" t="str">
        <f>VLOOKUP(D311,Tabelle2!$K$2:$L$9,2,FALSE)</f>
        <v>Z_Cancel</v>
      </c>
      <c r="K311" t="str">
        <f t="shared" si="4"/>
        <v>Bahnknotenpunkt</v>
      </c>
      <c r="L311" s="3" t="s">
        <v>1202</v>
      </c>
    </row>
    <row r="312" spans="1:12" x14ac:dyDescent="0.25">
      <c r="A312" t="s">
        <v>1077</v>
      </c>
      <c r="B312" t="s">
        <v>352</v>
      </c>
      <c r="C312" t="s">
        <v>537</v>
      </c>
      <c r="D312" t="s">
        <v>1202</v>
      </c>
      <c r="F312" t="s">
        <v>536</v>
      </c>
      <c r="G312" t="s">
        <v>1231</v>
      </c>
      <c r="H312">
        <v>1</v>
      </c>
      <c r="I312" t="str">
        <f>VLOOKUP(D312,Tabelle2!$K$2:$L$9,2,FALSE)</f>
        <v>Z_Cancel</v>
      </c>
      <c r="K312" t="str">
        <f t="shared" si="4"/>
        <v>Bahnstrecke</v>
      </c>
      <c r="L312" s="3" t="s">
        <v>1202</v>
      </c>
    </row>
    <row r="313" spans="1:12" x14ac:dyDescent="0.25">
      <c r="A313" t="s">
        <v>1035</v>
      </c>
      <c r="B313" t="s">
        <v>427</v>
      </c>
      <c r="C313" t="s">
        <v>428</v>
      </c>
      <c r="D313" t="s">
        <v>1202</v>
      </c>
      <c r="F313" t="s">
        <v>426</v>
      </c>
      <c r="G313" t="s">
        <v>1231</v>
      </c>
      <c r="H313">
        <v>1</v>
      </c>
      <c r="I313" t="str">
        <f>VLOOKUP(D313,Tabelle2!$K$2:$L$9,2,FALSE)</f>
        <v>Z_Cancel</v>
      </c>
      <c r="K313" t="str">
        <f t="shared" si="4"/>
        <v>Baum</v>
      </c>
      <c r="L313" s="3" t="s">
        <v>1202</v>
      </c>
    </row>
    <row r="314" spans="1:12" x14ac:dyDescent="0.25">
      <c r="A314" t="s">
        <v>952</v>
      </c>
      <c r="B314" t="s">
        <v>340</v>
      </c>
      <c r="C314" t="s">
        <v>344</v>
      </c>
      <c r="D314" t="s">
        <v>1202</v>
      </c>
      <c r="F314" t="s">
        <v>343</v>
      </c>
      <c r="G314" t="s">
        <v>1231</v>
      </c>
      <c r="H314">
        <v>1</v>
      </c>
      <c r="I314" t="str">
        <f>VLOOKUP(D314,Tabelle2!$K$2:$L$9,2,FALSE)</f>
        <v>Z_Cancel</v>
      </c>
      <c r="K314" t="str">
        <f t="shared" si="4"/>
        <v>Becken</v>
      </c>
      <c r="L314" s="3" t="s">
        <v>1202</v>
      </c>
    </row>
    <row r="315" spans="1:12" x14ac:dyDescent="0.25">
      <c r="A315" t="s">
        <v>1076</v>
      </c>
      <c r="B315" t="s">
        <v>352</v>
      </c>
      <c r="C315" t="s">
        <v>539</v>
      </c>
      <c r="D315" t="s">
        <v>1202</v>
      </c>
      <c r="F315" t="s">
        <v>538</v>
      </c>
      <c r="G315" t="s">
        <v>1231</v>
      </c>
      <c r="H315">
        <v>1</v>
      </c>
      <c r="I315" t="str">
        <f>VLOOKUP(D315,Tabelle2!$K$2:$L$9,2,FALSE)</f>
        <v>Z_Cancel</v>
      </c>
      <c r="K315" t="str">
        <f t="shared" si="4"/>
        <v>bewahrte Bahnstrecke</v>
      </c>
      <c r="L315" s="3" t="s">
        <v>1202</v>
      </c>
    </row>
    <row r="316" spans="1:12" x14ac:dyDescent="0.25">
      <c r="A316" t="s">
        <v>1044</v>
      </c>
      <c r="B316" t="s">
        <v>498</v>
      </c>
      <c r="C316" t="s">
        <v>499</v>
      </c>
      <c r="D316" t="s">
        <v>1202</v>
      </c>
      <c r="F316" t="s">
        <v>497</v>
      </c>
      <c r="G316" t="s">
        <v>1231</v>
      </c>
      <c r="H316">
        <v>1</v>
      </c>
      <c r="I316" t="str">
        <f>VLOOKUP(D316,Tabelle2!$K$2:$L$9,2,FALSE)</f>
        <v>Z_Cancel</v>
      </c>
      <c r="K316" t="str">
        <f t="shared" si="4"/>
        <v>Bezirk</v>
      </c>
      <c r="L316" s="3" t="s">
        <v>1202</v>
      </c>
    </row>
    <row r="317" spans="1:12" x14ac:dyDescent="0.25">
      <c r="A317" t="s">
        <v>1057</v>
      </c>
      <c r="B317" t="s">
        <v>498</v>
      </c>
      <c r="C317" t="s">
        <v>501</v>
      </c>
      <c r="D317" t="s">
        <v>1202</v>
      </c>
      <c r="F317" t="s">
        <v>500</v>
      </c>
      <c r="G317" t="s">
        <v>1231</v>
      </c>
      <c r="H317">
        <v>1</v>
      </c>
      <c r="I317" t="str">
        <f>VLOOKUP(D317,Tabelle2!$K$2:$L$9,2,FALSE)</f>
        <v>Z_Cancel</v>
      </c>
      <c r="K317" t="str">
        <f t="shared" si="4"/>
        <v>Bundesland</v>
      </c>
      <c r="L317" s="3" t="s">
        <v>1202</v>
      </c>
    </row>
    <row r="318" spans="1:12" x14ac:dyDescent="0.25">
      <c r="A318" t="s">
        <v>825</v>
      </c>
      <c r="B318" t="s">
        <v>6</v>
      </c>
      <c r="C318" t="s">
        <v>38</v>
      </c>
      <c r="D318" t="s">
        <v>1202</v>
      </c>
      <c r="F318" t="s">
        <v>37</v>
      </c>
      <c r="G318" t="s">
        <v>1231</v>
      </c>
      <c r="H318">
        <v>2</v>
      </c>
      <c r="I318" t="str">
        <f>VLOOKUP(D318,Tabelle2!$K$2:$L$9,2,FALSE)</f>
        <v>Z_Cancel</v>
      </c>
      <c r="K318" t="str">
        <f t="shared" si="4"/>
        <v>Büro</v>
      </c>
      <c r="L318" s="3" t="s">
        <v>1202</v>
      </c>
    </row>
    <row r="319" spans="1:12" x14ac:dyDescent="0.25">
      <c r="A319" t="s">
        <v>1031</v>
      </c>
      <c r="B319" t="s">
        <v>427</v>
      </c>
      <c r="C319" t="s">
        <v>432</v>
      </c>
      <c r="D319" t="s">
        <v>1202</v>
      </c>
      <c r="F319" t="s">
        <v>431</v>
      </c>
      <c r="G319" t="s">
        <v>1231</v>
      </c>
      <c r="H319">
        <v>1</v>
      </c>
      <c r="I319" t="str">
        <f>VLOOKUP(D319,Tabelle2!$K$2:$L$9,2,FALSE)</f>
        <v>Z_Cancel</v>
      </c>
      <c r="K319" t="str">
        <f t="shared" si="4"/>
        <v>Busch</v>
      </c>
      <c r="L319" s="3" t="s">
        <v>1202</v>
      </c>
    </row>
    <row r="320" spans="1:12" x14ac:dyDescent="0.25">
      <c r="A320" t="s">
        <v>1062</v>
      </c>
      <c r="B320" t="s">
        <v>498</v>
      </c>
      <c r="C320" t="s">
        <v>503</v>
      </c>
      <c r="D320" t="s">
        <v>1202</v>
      </c>
      <c r="F320" t="s">
        <v>502</v>
      </c>
      <c r="G320" t="s">
        <v>1231</v>
      </c>
      <c r="H320">
        <v>1</v>
      </c>
      <c r="I320" t="str">
        <f>VLOOKUP(D320,Tabelle2!$K$2:$L$9,2,FALSE)</f>
        <v>Z_Cancel</v>
      </c>
      <c r="K320" t="str">
        <f t="shared" si="4"/>
        <v>Dorf</v>
      </c>
      <c r="L320" s="3" t="s">
        <v>1202</v>
      </c>
    </row>
    <row r="321" spans="1:12" x14ac:dyDescent="0.25">
      <c r="A321" t="s">
        <v>873</v>
      </c>
      <c r="B321" t="s">
        <v>187</v>
      </c>
      <c r="C321" t="s">
        <v>197</v>
      </c>
      <c r="D321" t="s">
        <v>1202</v>
      </c>
      <c r="F321" t="s">
        <v>196</v>
      </c>
      <c r="G321" t="s">
        <v>1231</v>
      </c>
      <c r="H321">
        <v>1</v>
      </c>
      <c r="I321" t="str">
        <f>VLOOKUP(D321,Tabelle2!$K$2:$L$9,2,FALSE)</f>
        <v>Z_Cancel</v>
      </c>
      <c r="K321" t="str">
        <f t="shared" si="4"/>
        <v>Eingang</v>
      </c>
      <c r="L321" s="3" t="s">
        <v>1202</v>
      </c>
    </row>
    <row r="322" spans="1:12" x14ac:dyDescent="0.25">
      <c r="A322" t="s">
        <v>1073</v>
      </c>
      <c r="B322" t="s">
        <v>352</v>
      </c>
      <c r="C322" t="s">
        <v>541</v>
      </c>
      <c r="D322" t="s">
        <v>1202</v>
      </c>
      <c r="F322" t="s">
        <v>540</v>
      </c>
      <c r="G322" t="s">
        <v>1231</v>
      </c>
      <c r="H322">
        <v>1</v>
      </c>
      <c r="I322" t="str">
        <f>VLOOKUP(D322,Tabelle2!$K$2:$L$9,2,FALSE)</f>
        <v>Z_Cancel</v>
      </c>
      <c r="K322" t="str">
        <f t="shared" si="4"/>
        <v>Einschienenbahn</v>
      </c>
      <c r="L322" s="3" t="s">
        <v>1202</v>
      </c>
    </row>
    <row r="323" spans="1:12" x14ac:dyDescent="0.25">
      <c r="A323" t="s">
        <v>1064</v>
      </c>
      <c r="B323" t="s">
        <v>352</v>
      </c>
      <c r="C323" t="s">
        <v>296</v>
      </c>
      <c r="D323" t="s">
        <v>1202</v>
      </c>
      <c r="F323" t="s">
        <v>542</v>
      </c>
      <c r="G323" t="s">
        <v>1231</v>
      </c>
      <c r="H323">
        <v>3</v>
      </c>
      <c r="I323" t="str">
        <f>VLOOKUP(D323,Tabelle2!$K$2:$L$9,2,FALSE)</f>
        <v>Z_Cancel</v>
      </c>
      <c r="K323" t="str">
        <f t="shared" ref="K323:K386" si="5">F323</f>
        <v>Eisenbahn im Bau</v>
      </c>
      <c r="L323" s="3" t="s">
        <v>1202</v>
      </c>
    </row>
    <row r="324" spans="1:12" x14ac:dyDescent="0.25">
      <c r="A324" t="s">
        <v>1071</v>
      </c>
      <c r="B324" t="s">
        <v>352</v>
      </c>
      <c r="C324" t="s">
        <v>544</v>
      </c>
      <c r="D324" t="s">
        <v>1202</v>
      </c>
      <c r="F324" t="s">
        <v>543</v>
      </c>
      <c r="G324" t="s">
        <v>1231</v>
      </c>
      <c r="H324">
        <v>1</v>
      </c>
      <c r="I324" t="str">
        <f>VLOOKUP(D324,Tabelle2!$K$2:$L$9,2,FALSE)</f>
        <v>Z_Cancel</v>
      </c>
      <c r="K324" t="str">
        <f t="shared" si="5"/>
        <v>Eisenbahnkreuzung</v>
      </c>
      <c r="L324" s="3" t="s">
        <v>1202</v>
      </c>
    </row>
    <row r="325" spans="1:12" x14ac:dyDescent="0.25">
      <c r="A325" t="s">
        <v>838</v>
      </c>
      <c r="B325" t="s">
        <v>6</v>
      </c>
      <c r="C325" t="s">
        <v>50</v>
      </c>
      <c r="D325" t="s">
        <v>1202</v>
      </c>
      <c r="F325" t="s">
        <v>49</v>
      </c>
      <c r="G325" t="s">
        <v>1231</v>
      </c>
      <c r="H325">
        <v>1</v>
      </c>
      <c r="I325" t="str">
        <f>VLOOKUP(D325,Tabelle2!$K$2:$L$9,2,FALSE)</f>
        <v>Z_Cancel</v>
      </c>
      <c r="K325" t="str">
        <f t="shared" si="5"/>
        <v>Empfangsbereich</v>
      </c>
      <c r="L325" s="3" t="s">
        <v>1202</v>
      </c>
    </row>
    <row r="326" spans="1:12" x14ac:dyDescent="0.25">
      <c r="A326" t="s">
        <v>1182</v>
      </c>
      <c r="B326" t="s">
        <v>733</v>
      </c>
      <c r="C326" t="s">
        <v>742</v>
      </c>
      <c r="D326" t="s">
        <v>1202</v>
      </c>
      <c r="F326" t="s">
        <v>741</v>
      </c>
      <c r="G326" t="s">
        <v>1231</v>
      </c>
      <c r="H326">
        <v>1</v>
      </c>
      <c r="I326" t="str">
        <f>VLOOKUP(D326,Tabelle2!$K$2:$L$9,2,FALSE)</f>
        <v>Z_Cancel</v>
      </c>
      <c r="K326" t="str">
        <f t="shared" si="5"/>
        <v>Entwässerungsgraben</v>
      </c>
      <c r="L326" s="3" t="s">
        <v>1202</v>
      </c>
    </row>
    <row r="327" spans="1:12" x14ac:dyDescent="0.25">
      <c r="A327" t="s">
        <v>1018</v>
      </c>
      <c r="B327" t="s">
        <v>427</v>
      </c>
      <c r="C327" t="s">
        <v>434</v>
      </c>
      <c r="D327" t="s">
        <v>1202</v>
      </c>
      <c r="F327" t="s">
        <v>433</v>
      </c>
      <c r="G327" t="s">
        <v>1231</v>
      </c>
      <c r="H327">
        <v>1</v>
      </c>
      <c r="I327" t="str">
        <f>VLOOKUP(D327,Tabelle2!$K$2:$L$9,2,FALSE)</f>
        <v>Z_Cancel</v>
      </c>
      <c r="K327" t="str">
        <f t="shared" si="5"/>
        <v>Erhebung</v>
      </c>
      <c r="L327" s="3" t="s">
        <v>1202</v>
      </c>
    </row>
    <row r="328" spans="1:12" x14ac:dyDescent="0.25">
      <c r="A328" t="s">
        <v>927</v>
      </c>
      <c r="B328" t="s">
        <v>238</v>
      </c>
      <c r="C328" t="s">
        <v>253</v>
      </c>
      <c r="D328" t="s">
        <v>1202</v>
      </c>
      <c r="F328" t="s">
        <v>252</v>
      </c>
      <c r="G328" t="s">
        <v>1231</v>
      </c>
      <c r="H328">
        <v>2</v>
      </c>
      <c r="I328" t="str">
        <f>VLOOKUP(D328,Tabelle2!$K$2:$L$9,2,FALSE)</f>
        <v>Z_Cancel</v>
      </c>
      <c r="K328" t="str">
        <f t="shared" si="5"/>
        <v>Feldweg</v>
      </c>
      <c r="L328" s="3" t="s">
        <v>1202</v>
      </c>
    </row>
    <row r="329" spans="1:12" x14ac:dyDescent="0.25">
      <c r="A329" t="s">
        <v>930</v>
      </c>
      <c r="B329" t="s">
        <v>238</v>
      </c>
      <c r="C329" t="s">
        <v>255</v>
      </c>
      <c r="D329" t="s">
        <v>1202</v>
      </c>
      <c r="F329" t="s">
        <v>254</v>
      </c>
      <c r="G329" t="s">
        <v>1231</v>
      </c>
      <c r="H329">
        <v>1</v>
      </c>
      <c r="I329" t="str">
        <f>VLOOKUP(D329,Tabelle2!$K$2:$L$9,2,FALSE)</f>
        <v>Z_Cancel</v>
      </c>
      <c r="K329" t="str">
        <f t="shared" si="5"/>
        <v>Fernstraßenauffahrt</v>
      </c>
      <c r="L329" s="3" t="s">
        <v>1202</v>
      </c>
    </row>
    <row r="330" spans="1:12" x14ac:dyDescent="0.25">
      <c r="A330" t="s">
        <v>929</v>
      </c>
      <c r="B330" t="s">
        <v>238</v>
      </c>
      <c r="C330" t="s">
        <v>257</v>
      </c>
      <c r="D330" t="s">
        <v>1202</v>
      </c>
      <c r="F330" t="s">
        <v>256</v>
      </c>
      <c r="G330" t="s">
        <v>1231</v>
      </c>
      <c r="H330">
        <v>1</v>
      </c>
      <c r="I330" t="str">
        <f>VLOOKUP(D330,Tabelle2!$K$2:$L$9,2,FALSE)</f>
        <v>Z_Cancel</v>
      </c>
      <c r="K330" t="str">
        <f t="shared" si="5"/>
        <v>Fernverkehrsstraße</v>
      </c>
      <c r="L330" s="3" t="s">
        <v>1202</v>
      </c>
    </row>
    <row r="331" spans="1:12" x14ac:dyDescent="0.25">
      <c r="A331" t="s">
        <v>1039</v>
      </c>
      <c r="B331" t="s">
        <v>427</v>
      </c>
      <c r="C331" t="s">
        <v>354</v>
      </c>
      <c r="D331" t="s">
        <v>1202</v>
      </c>
      <c r="F331" t="s">
        <v>353</v>
      </c>
      <c r="G331" t="s">
        <v>1231</v>
      </c>
      <c r="H331">
        <v>2</v>
      </c>
      <c r="I331" t="str">
        <f>VLOOKUP(D331,Tabelle2!$K$2:$L$9,2,FALSE)</f>
        <v>Z_Cancel</v>
      </c>
      <c r="K331" t="str">
        <f t="shared" si="5"/>
        <v>Feuchtgebiet</v>
      </c>
      <c r="L331" s="3" t="s">
        <v>1202</v>
      </c>
    </row>
    <row r="332" spans="1:12" x14ac:dyDescent="0.25">
      <c r="A332" t="s">
        <v>1040</v>
      </c>
      <c r="B332" t="s">
        <v>427</v>
      </c>
      <c r="C332" t="s">
        <v>435</v>
      </c>
      <c r="D332" t="s">
        <v>1202</v>
      </c>
      <c r="F332" t="s">
        <v>353</v>
      </c>
      <c r="G332" t="s">
        <v>1231</v>
      </c>
      <c r="H332">
        <v>1</v>
      </c>
      <c r="I332" t="str">
        <f>VLOOKUP(D332,Tabelle2!$K$2:$L$9,2,FALSE)</f>
        <v>Z_Cancel</v>
      </c>
      <c r="K332" t="str">
        <f t="shared" si="5"/>
        <v>Feuchtgebiet</v>
      </c>
      <c r="L332" s="3" t="s">
        <v>1202</v>
      </c>
    </row>
    <row r="333" spans="1:12" x14ac:dyDescent="0.25">
      <c r="A333" t="s">
        <v>1014</v>
      </c>
      <c r="B333" t="s">
        <v>427</v>
      </c>
      <c r="C333" t="s">
        <v>437</v>
      </c>
      <c r="D333" t="s">
        <v>1202</v>
      </c>
      <c r="F333" t="s">
        <v>436</v>
      </c>
      <c r="G333" t="s">
        <v>1231</v>
      </c>
      <c r="H333">
        <v>1</v>
      </c>
      <c r="I333" t="str">
        <f>VLOOKUP(D333,Tabelle2!$K$2:$L$9,2,FALSE)</f>
        <v>Z_Cancel</v>
      </c>
      <c r="K333" t="str">
        <f t="shared" si="5"/>
        <v>Fjord</v>
      </c>
      <c r="L333" s="3" t="s">
        <v>1202</v>
      </c>
    </row>
    <row r="334" spans="1:12" x14ac:dyDescent="0.25">
      <c r="A334" t="s">
        <v>905</v>
      </c>
      <c r="B334" t="s">
        <v>238</v>
      </c>
      <c r="C334" t="s">
        <v>259</v>
      </c>
      <c r="D334" t="s">
        <v>1202</v>
      </c>
      <c r="F334" t="s">
        <v>258</v>
      </c>
      <c r="G334" t="s">
        <v>1231</v>
      </c>
      <c r="H334">
        <v>1</v>
      </c>
      <c r="I334" t="str">
        <f>VLOOKUP(D334,Tabelle2!$K$2:$L$9,2,FALSE)</f>
        <v>Z_Cancel</v>
      </c>
      <c r="K334" t="str">
        <f t="shared" si="5"/>
        <v>Furt</v>
      </c>
      <c r="L334" s="3" t="s">
        <v>1202</v>
      </c>
    </row>
    <row r="335" spans="1:12" x14ac:dyDescent="0.25">
      <c r="A335" t="s">
        <v>904</v>
      </c>
      <c r="B335" t="s">
        <v>238</v>
      </c>
      <c r="C335" t="s">
        <v>263</v>
      </c>
      <c r="D335" t="s">
        <v>1202</v>
      </c>
      <c r="F335" t="s">
        <v>262</v>
      </c>
      <c r="G335" t="s">
        <v>1231</v>
      </c>
      <c r="H335">
        <v>1</v>
      </c>
      <c r="I335" t="str">
        <f>VLOOKUP(D335,Tabelle2!$K$2:$L$9,2,FALSE)</f>
        <v>Z_Cancel</v>
      </c>
      <c r="K335" t="str">
        <f t="shared" si="5"/>
        <v>Fußweg</v>
      </c>
      <c r="L335" s="3" t="s">
        <v>1202</v>
      </c>
    </row>
    <row r="336" spans="1:12" x14ac:dyDescent="0.25">
      <c r="A336" t="s">
        <v>864</v>
      </c>
      <c r="B336" t="s">
        <v>187</v>
      </c>
      <c r="C336" t="s">
        <v>203</v>
      </c>
      <c r="D336" t="s">
        <v>1202</v>
      </c>
      <c r="F336" t="s">
        <v>202</v>
      </c>
      <c r="G336" t="s">
        <v>1231</v>
      </c>
      <c r="H336">
        <v>1</v>
      </c>
      <c r="I336" t="str">
        <f>VLOOKUP(D336,Tabelle2!$K$2:$L$9,2,FALSE)</f>
        <v>Z_Cancel</v>
      </c>
      <c r="K336" t="str">
        <f t="shared" si="5"/>
        <v>Gebäude</v>
      </c>
      <c r="L336" s="3" t="s">
        <v>1202</v>
      </c>
    </row>
    <row r="337" spans="1:12" x14ac:dyDescent="0.25">
      <c r="A337" t="s">
        <v>866</v>
      </c>
      <c r="B337" t="s">
        <v>187</v>
      </c>
      <c r="C337" t="s">
        <v>205</v>
      </c>
      <c r="D337" t="s">
        <v>1202</v>
      </c>
      <c r="F337" t="s">
        <v>204</v>
      </c>
      <c r="G337" t="s">
        <v>1231</v>
      </c>
      <c r="H337">
        <v>1</v>
      </c>
      <c r="I337" t="str">
        <f>VLOOKUP(D337,Tabelle2!$K$2:$L$9,2,FALSE)</f>
        <v>Z_Cancel</v>
      </c>
      <c r="K337" t="str">
        <f t="shared" si="5"/>
        <v>Gebäudeblock</v>
      </c>
      <c r="L337" s="3" t="s">
        <v>1202</v>
      </c>
    </row>
    <row r="338" spans="1:12" x14ac:dyDescent="0.25">
      <c r="A338" t="s">
        <v>1053</v>
      </c>
      <c r="B338" t="s">
        <v>498</v>
      </c>
      <c r="C338" t="s">
        <v>506</v>
      </c>
      <c r="D338" t="s">
        <v>1202</v>
      </c>
      <c r="F338" t="s">
        <v>505</v>
      </c>
      <c r="G338" t="s">
        <v>1231</v>
      </c>
      <c r="H338">
        <v>1</v>
      </c>
      <c r="I338" t="str">
        <f>VLOOKUP(D338,Tabelle2!$K$2:$L$9,2,FALSE)</f>
        <v>Z_Cancel</v>
      </c>
      <c r="K338" t="str">
        <f t="shared" si="5"/>
        <v>Gemeinde</v>
      </c>
      <c r="L338" s="3" t="s">
        <v>1202</v>
      </c>
    </row>
    <row r="339" spans="1:12" x14ac:dyDescent="0.25">
      <c r="A339" t="s">
        <v>1061</v>
      </c>
      <c r="B339" t="s">
        <v>498</v>
      </c>
      <c r="C339" t="s">
        <v>507</v>
      </c>
      <c r="D339" t="s">
        <v>1202</v>
      </c>
      <c r="F339" t="s">
        <v>508</v>
      </c>
      <c r="G339" t="s">
        <v>1231</v>
      </c>
      <c r="H339">
        <v>1</v>
      </c>
      <c r="I339" t="str">
        <f>VLOOKUP(D339,Tabelle2!$K$2:$L$9,2,FALSE)</f>
        <v>Z_Cancel</v>
      </c>
      <c r="K339" t="str">
        <f t="shared" si="5"/>
        <v>gemeindefreies Gebiet</v>
      </c>
      <c r="L339" s="3" t="s">
        <v>1202</v>
      </c>
    </row>
    <row r="340" spans="1:12" x14ac:dyDescent="0.25">
      <c r="A340" t="s">
        <v>985</v>
      </c>
      <c r="B340" t="s">
        <v>394</v>
      </c>
      <c r="C340" t="s">
        <v>403</v>
      </c>
      <c r="D340" t="s">
        <v>1202</v>
      </c>
      <c r="F340" t="s">
        <v>402</v>
      </c>
      <c r="G340" t="s">
        <v>1231</v>
      </c>
      <c r="H340">
        <v>1</v>
      </c>
      <c r="I340" t="str">
        <f>VLOOKUP(D340,Tabelle2!$K$2:$L$9,2,FALSE)</f>
        <v>Z_Cancel</v>
      </c>
      <c r="K340" t="str">
        <f t="shared" si="5"/>
        <v>Gemeindeland</v>
      </c>
      <c r="L340" s="3" t="s">
        <v>1202</v>
      </c>
    </row>
    <row r="341" spans="1:12" x14ac:dyDescent="0.25">
      <c r="A341" t="s">
        <v>1030</v>
      </c>
      <c r="B341" t="s">
        <v>427</v>
      </c>
      <c r="C341" t="s">
        <v>441</v>
      </c>
      <c r="D341" t="s">
        <v>1202</v>
      </c>
      <c r="F341" t="s">
        <v>440</v>
      </c>
      <c r="G341" t="s">
        <v>1231</v>
      </c>
      <c r="H341">
        <v>1</v>
      </c>
      <c r="I341" t="str">
        <f>VLOOKUP(D341,Tabelle2!$K$2:$L$9,2,FALSE)</f>
        <v>Z_Cancel</v>
      </c>
      <c r="K341" t="str">
        <f t="shared" si="5"/>
        <v>Geröll</v>
      </c>
      <c r="L341" s="3" t="s">
        <v>1202</v>
      </c>
    </row>
    <row r="342" spans="1:12" x14ac:dyDescent="0.25">
      <c r="A342" t="s">
        <v>847</v>
      </c>
      <c r="B342" t="s">
        <v>6</v>
      </c>
      <c r="C342" t="s">
        <v>77</v>
      </c>
      <c r="D342" t="s">
        <v>1202</v>
      </c>
      <c r="F342" t="s">
        <v>76</v>
      </c>
      <c r="G342" t="s">
        <v>1231</v>
      </c>
      <c r="H342">
        <v>1</v>
      </c>
      <c r="I342" t="str">
        <f>VLOOKUP(D342,Tabelle2!$K$2:$L$9,2,FALSE)</f>
        <v>Z_Cancel</v>
      </c>
      <c r="K342" t="str">
        <f t="shared" si="5"/>
        <v>Geselligkeitsverein</v>
      </c>
      <c r="L342" s="3" t="s">
        <v>1202</v>
      </c>
    </row>
    <row r="343" spans="1:12" x14ac:dyDescent="0.25">
      <c r="A343" t="s">
        <v>1015</v>
      </c>
      <c r="B343" t="s">
        <v>427</v>
      </c>
      <c r="C343" t="s">
        <v>443</v>
      </c>
      <c r="D343" t="s">
        <v>1202</v>
      </c>
      <c r="F343" t="s">
        <v>442</v>
      </c>
      <c r="G343" t="s">
        <v>1231</v>
      </c>
      <c r="H343">
        <v>1</v>
      </c>
      <c r="I343" t="str">
        <f>VLOOKUP(D343,Tabelle2!$K$2:$L$9,2,FALSE)</f>
        <v>Z_Cancel</v>
      </c>
      <c r="K343" t="str">
        <f t="shared" si="5"/>
        <v>Geysir</v>
      </c>
      <c r="L343" s="3" t="s">
        <v>1202</v>
      </c>
    </row>
    <row r="344" spans="1:12" x14ac:dyDescent="0.25">
      <c r="A344" t="s">
        <v>1027</v>
      </c>
      <c r="B344" t="s">
        <v>427</v>
      </c>
      <c r="C344" t="s">
        <v>449</v>
      </c>
      <c r="D344" t="s">
        <v>1202</v>
      </c>
      <c r="F344" t="s">
        <v>448</v>
      </c>
      <c r="G344" t="s">
        <v>1231</v>
      </c>
      <c r="H344">
        <v>1</v>
      </c>
      <c r="I344" t="str">
        <f>VLOOKUP(D344,Tabelle2!$K$2:$L$9,2,FALSE)</f>
        <v>Z_Cancel</v>
      </c>
      <c r="K344" t="str">
        <f t="shared" si="5"/>
        <v>Grat</v>
      </c>
      <c r="L344" s="3" t="s">
        <v>1202</v>
      </c>
    </row>
    <row r="345" spans="1:12" x14ac:dyDescent="0.25">
      <c r="A345" t="s">
        <v>935</v>
      </c>
      <c r="B345" t="s">
        <v>309</v>
      </c>
      <c r="C345" t="s">
        <v>316</v>
      </c>
      <c r="D345" t="s">
        <v>1202</v>
      </c>
      <c r="F345" t="s">
        <v>315</v>
      </c>
      <c r="G345" t="s">
        <v>1231</v>
      </c>
      <c r="H345">
        <v>1</v>
      </c>
      <c r="I345" t="str">
        <f>VLOOKUP(D345,Tabelle2!$K$2:$L$9,2,FALSE)</f>
        <v>Z_Cancel</v>
      </c>
      <c r="K345" t="str">
        <f t="shared" si="5"/>
        <v>Grenzstein</v>
      </c>
      <c r="L345" s="3" t="s">
        <v>1202</v>
      </c>
    </row>
    <row r="346" spans="1:12" x14ac:dyDescent="0.25">
      <c r="A346" t="s">
        <v>973</v>
      </c>
      <c r="B346" t="s">
        <v>340</v>
      </c>
      <c r="C346" t="s">
        <v>357</v>
      </c>
      <c r="D346" t="s">
        <v>1202</v>
      </c>
      <c r="F346" t="s">
        <v>358</v>
      </c>
      <c r="G346" t="s">
        <v>1231</v>
      </c>
      <c r="H346">
        <v>1</v>
      </c>
      <c r="I346" t="str">
        <f>VLOOKUP(D346,Tabelle2!$K$2:$L$9,2,FALSE)</f>
        <v>Z_Cancel</v>
      </c>
      <c r="K346" t="str">
        <f t="shared" si="5"/>
        <v>großer Platz</v>
      </c>
      <c r="L346" s="3" t="s">
        <v>1202</v>
      </c>
    </row>
    <row r="347" spans="1:12" x14ac:dyDescent="0.25">
      <c r="A347" t="s">
        <v>1068</v>
      </c>
      <c r="B347" t="s">
        <v>352</v>
      </c>
      <c r="C347" t="s">
        <v>546</v>
      </c>
      <c r="D347" t="s">
        <v>1202</v>
      </c>
      <c r="F347" t="s">
        <v>545</v>
      </c>
      <c r="G347" t="s">
        <v>1231</v>
      </c>
      <c r="H347">
        <v>1</v>
      </c>
      <c r="I347" t="str">
        <f>VLOOKUP(D347,Tabelle2!$K$2:$L$9,2,FALSE)</f>
        <v>Z_Cancel</v>
      </c>
      <c r="K347" t="str">
        <f t="shared" si="5"/>
        <v>Haltepunkt</v>
      </c>
      <c r="L347" s="3" t="s">
        <v>1202</v>
      </c>
    </row>
    <row r="348" spans="1:12" x14ac:dyDescent="0.25">
      <c r="A348" t="s">
        <v>1047</v>
      </c>
      <c r="B348" t="s">
        <v>498</v>
      </c>
      <c r="C348" t="s">
        <v>209</v>
      </c>
      <c r="D348" t="s">
        <v>1202</v>
      </c>
      <c r="F348" t="s">
        <v>208</v>
      </c>
      <c r="G348" t="s">
        <v>1231</v>
      </c>
      <c r="H348">
        <v>3</v>
      </c>
      <c r="I348" t="str">
        <f>VLOOKUP(D348,Tabelle2!$K$2:$L$9,2,FALSE)</f>
        <v>Z_Cancel</v>
      </c>
      <c r="K348" t="str">
        <f t="shared" si="5"/>
        <v>Haus</v>
      </c>
      <c r="L348" s="3" t="s">
        <v>1202</v>
      </c>
    </row>
    <row r="349" spans="1:12" x14ac:dyDescent="0.25">
      <c r="A349" t="s">
        <v>1048</v>
      </c>
      <c r="B349" t="s">
        <v>498</v>
      </c>
      <c r="C349" t="s">
        <v>509</v>
      </c>
      <c r="D349" t="s">
        <v>1202</v>
      </c>
      <c r="F349" t="s">
        <v>210</v>
      </c>
      <c r="G349" t="s">
        <v>1231</v>
      </c>
      <c r="H349">
        <v>1</v>
      </c>
      <c r="I349" t="str">
        <f>VLOOKUP(D349,Tabelle2!$K$2:$L$9,2,FALSE)</f>
        <v>Z_Cancel</v>
      </c>
      <c r="K349" t="str">
        <f t="shared" si="5"/>
        <v>Häuser</v>
      </c>
      <c r="L349" s="3" t="s">
        <v>1202</v>
      </c>
    </row>
    <row r="350" spans="1:12" x14ac:dyDescent="0.25">
      <c r="A350" t="s">
        <v>943</v>
      </c>
      <c r="B350" t="s">
        <v>309</v>
      </c>
      <c r="C350" t="s">
        <v>319</v>
      </c>
      <c r="D350" t="s">
        <v>1202</v>
      </c>
      <c r="F350" t="s">
        <v>320</v>
      </c>
      <c r="G350" t="s">
        <v>1231</v>
      </c>
      <c r="H350">
        <v>2</v>
      </c>
      <c r="I350" t="str">
        <f>VLOOKUP(D350,Tabelle2!$K$2:$L$9,2,FALSE)</f>
        <v>Z_Cancel</v>
      </c>
      <c r="K350" t="str">
        <f t="shared" si="5"/>
        <v>historisches Bergwerk</v>
      </c>
      <c r="L350" s="3" t="s">
        <v>1202</v>
      </c>
    </row>
    <row r="351" spans="1:12" x14ac:dyDescent="0.25">
      <c r="A351" t="s">
        <v>1114</v>
      </c>
      <c r="B351" t="s">
        <v>75</v>
      </c>
      <c r="C351" t="s">
        <v>192</v>
      </c>
      <c r="D351" t="s">
        <v>1202</v>
      </c>
      <c r="F351" t="s">
        <v>630</v>
      </c>
      <c r="G351" t="s">
        <v>1231</v>
      </c>
      <c r="H351">
        <v>4</v>
      </c>
      <c r="I351" t="str">
        <f>VLOOKUP(D351,Tabelle2!$K$2:$L$9,2,FALSE)</f>
        <v>Z_Cancel</v>
      </c>
      <c r="K351" t="str">
        <f t="shared" si="5"/>
        <v>Hofladen</v>
      </c>
      <c r="L351" s="3" t="s">
        <v>1202</v>
      </c>
    </row>
    <row r="352" spans="1:12" x14ac:dyDescent="0.25">
      <c r="A352" t="s">
        <v>1007</v>
      </c>
      <c r="B352" t="s">
        <v>427</v>
      </c>
      <c r="C352" t="s">
        <v>453</v>
      </c>
      <c r="D352" t="s">
        <v>1202</v>
      </c>
      <c r="F352" t="s">
        <v>452</v>
      </c>
      <c r="G352" t="s">
        <v>1231</v>
      </c>
      <c r="H352">
        <v>1</v>
      </c>
      <c r="I352" t="str">
        <f>VLOOKUP(D352,Tabelle2!$K$2:$L$9,2,FALSE)</f>
        <v>Z_Cancel</v>
      </c>
      <c r="K352" t="str">
        <f t="shared" si="5"/>
        <v>Höhleneingang</v>
      </c>
      <c r="L352" s="3" t="s">
        <v>1202</v>
      </c>
    </row>
    <row r="353" spans="1:12" x14ac:dyDescent="0.25">
      <c r="A353" t="s">
        <v>804</v>
      </c>
      <c r="B353" t="s">
        <v>6</v>
      </c>
      <c r="C353" t="s">
        <v>89</v>
      </c>
      <c r="D353" t="s">
        <v>1202</v>
      </c>
      <c r="F353" t="s">
        <v>88</v>
      </c>
      <c r="G353" t="s">
        <v>1231</v>
      </c>
      <c r="H353">
        <v>2</v>
      </c>
      <c r="I353" t="str">
        <f>VLOOKUP(D353,Tabelle2!$K$2:$L$9,2,FALSE)</f>
        <v>Z_Cancel</v>
      </c>
      <c r="K353" t="str">
        <f t="shared" si="5"/>
        <v>Hydrant</v>
      </c>
      <c r="L353" s="3" t="s">
        <v>1202</v>
      </c>
    </row>
    <row r="354" spans="1:12" x14ac:dyDescent="0.25">
      <c r="A354" t="s">
        <v>895</v>
      </c>
      <c r="B354" t="s">
        <v>236</v>
      </c>
      <c r="C354" t="s">
        <v>89</v>
      </c>
      <c r="D354" t="s">
        <v>1202</v>
      </c>
      <c r="F354" t="s">
        <v>88</v>
      </c>
      <c r="G354" t="s">
        <v>1231</v>
      </c>
      <c r="H354">
        <v>2</v>
      </c>
      <c r="I354" t="str">
        <f>VLOOKUP(D354,Tabelle2!$K$2:$L$9,2,FALSE)</f>
        <v>Z_Cancel</v>
      </c>
      <c r="K354" t="str">
        <f t="shared" si="5"/>
        <v>Hydrant</v>
      </c>
      <c r="L354" s="3" t="s">
        <v>1202</v>
      </c>
    </row>
    <row r="355" spans="1:12" x14ac:dyDescent="0.25">
      <c r="A355" t="s">
        <v>882</v>
      </c>
      <c r="B355" t="s">
        <v>187</v>
      </c>
      <c r="C355" t="s">
        <v>212</v>
      </c>
      <c r="D355" t="s">
        <v>1202</v>
      </c>
      <c r="F355" t="s">
        <v>211</v>
      </c>
      <c r="G355" t="s">
        <v>1231</v>
      </c>
      <c r="H355">
        <v>2</v>
      </c>
      <c r="I355" t="str">
        <f>VLOOKUP(D355,Tabelle2!$K$2:$L$9,2,FALSE)</f>
        <v>Z_Cancel</v>
      </c>
      <c r="K355" t="str">
        <f t="shared" si="5"/>
        <v>Industriegebäude</v>
      </c>
      <c r="L355" s="3" t="s">
        <v>1202</v>
      </c>
    </row>
    <row r="356" spans="1:12" x14ac:dyDescent="0.25">
      <c r="A356" t="s">
        <v>1050</v>
      </c>
      <c r="B356" t="s">
        <v>498</v>
      </c>
      <c r="C356" t="s">
        <v>511</v>
      </c>
      <c r="D356" t="s">
        <v>1202</v>
      </c>
      <c r="F356" t="s">
        <v>510</v>
      </c>
      <c r="G356" t="s">
        <v>1231</v>
      </c>
      <c r="H356">
        <v>1</v>
      </c>
      <c r="I356" t="str">
        <f>VLOOKUP(D356,Tabelle2!$K$2:$L$9,2,FALSE)</f>
        <v>Z_Cancel</v>
      </c>
      <c r="K356" t="str">
        <f t="shared" si="5"/>
        <v>Inselchen</v>
      </c>
      <c r="L356" s="3" t="s">
        <v>1202</v>
      </c>
    </row>
    <row r="357" spans="1:12" x14ac:dyDescent="0.25">
      <c r="A357" t="s">
        <v>1013</v>
      </c>
      <c r="B357" t="s">
        <v>427</v>
      </c>
      <c r="C357" t="s">
        <v>456</v>
      </c>
      <c r="D357" t="s">
        <v>1202</v>
      </c>
      <c r="F357" t="s">
        <v>457</v>
      </c>
      <c r="G357" t="s">
        <v>1231</v>
      </c>
      <c r="H357">
        <v>1</v>
      </c>
      <c r="I357" t="str">
        <f>VLOOKUP(D357,Tabelle2!$K$2:$L$9,2,FALSE)</f>
        <v>Z_Cancel</v>
      </c>
      <c r="K357" t="str">
        <f t="shared" si="5"/>
        <v>kahler Berg</v>
      </c>
      <c r="L357" s="3" t="s">
        <v>1202</v>
      </c>
    </row>
    <row r="358" spans="1:12" x14ac:dyDescent="0.25">
      <c r="A358" t="s">
        <v>934</v>
      </c>
      <c r="B358" t="s">
        <v>309</v>
      </c>
      <c r="C358" t="s">
        <v>324</v>
      </c>
      <c r="D358" t="s">
        <v>1202</v>
      </c>
      <c r="F358" t="s">
        <v>323</v>
      </c>
      <c r="G358" t="s">
        <v>1231</v>
      </c>
      <c r="H358">
        <v>1</v>
      </c>
      <c r="I358" t="str">
        <f>VLOOKUP(D358,Tabelle2!$K$2:$L$9,2,FALSE)</f>
        <v>Z_Cancel</v>
      </c>
      <c r="K358" t="str">
        <f t="shared" si="5"/>
        <v>Kampfgebiet</v>
      </c>
      <c r="L358" s="3" t="s">
        <v>1202</v>
      </c>
    </row>
    <row r="359" spans="1:12" x14ac:dyDescent="0.25">
      <c r="A359" t="s">
        <v>1006</v>
      </c>
      <c r="B359" t="s">
        <v>427</v>
      </c>
      <c r="C359" t="s">
        <v>461</v>
      </c>
      <c r="D359" t="s">
        <v>1202</v>
      </c>
      <c r="F359" t="s">
        <v>460</v>
      </c>
      <c r="G359" t="s">
        <v>1231</v>
      </c>
      <c r="H359">
        <v>1</v>
      </c>
      <c r="I359" t="str">
        <f>VLOOKUP(D359,Tabelle2!$K$2:$L$9,2,FALSE)</f>
        <v>Z_Cancel</v>
      </c>
      <c r="K359" t="str">
        <f t="shared" si="5"/>
        <v>Kap</v>
      </c>
      <c r="L359" s="3" t="s">
        <v>1202</v>
      </c>
    </row>
    <row r="360" spans="1:12" x14ac:dyDescent="0.25">
      <c r="A360" t="s">
        <v>902</v>
      </c>
      <c r="B360" t="s">
        <v>238</v>
      </c>
      <c r="C360" t="s">
        <v>265</v>
      </c>
      <c r="D360" t="s">
        <v>1202</v>
      </c>
      <c r="F360" t="s">
        <v>264</v>
      </c>
      <c r="G360" t="s">
        <v>1231</v>
      </c>
      <c r="H360">
        <v>1</v>
      </c>
      <c r="I360" t="str">
        <f>VLOOKUP(D360,Tabelle2!$K$2:$L$9,2,FALSE)</f>
        <v>Z_Cancel</v>
      </c>
      <c r="K360" t="str">
        <f t="shared" si="5"/>
        <v>Kilometerstein</v>
      </c>
      <c r="L360" s="3" t="s">
        <v>1202</v>
      </c>
    </row>
    <row r="361" spans="1:12" x14ac:dyDescent="0.25">
      <c r="A361" t="s">
        <v>1043</v>
      </c>
      <c r="B361" t="s">
        <v>498</v>
      </c>
      <c r="C361" t="s">
        <v>512</v>
      </c>
      <c r="D361" t="s">
        <v>1202</v>
      </c>
      <c r="F361" t="s">
        <v>468</v>
      </c>
      <c r="G361" t="s">
        <v>1231</v>
      </c>
      <c r="H361">
        <v>1</v>
      </c>
      <c r="I361" t="str">
        <f>VLOOKUP(D361,Tabelle2!$K$2:$L$9,2,FALSE)</f>
        <v>Z_Cancel</v>
      </c>
      <c r="K361" t="str">
        <f t="shared" si="5"/>
        <v>Land</v>
      </c>
      <c r="L361" s="3" t="s">
        <v>1202</v>
      </c>
    </row>
    <row r="362" spans="1:12" x14ac:dyDescent="0.25">
      <c r="A362" t="s">
        <v>1020</v>
      </c>
      <c r="B362" t="s">
        <v>427</v>
      </c>
      <c r="C362" t="s">
        <v>469</v>
      </c>
      <c r="D362" t="s">
        <v>1202</v>
      </c>
      <c r="F362" t="s">
        <v>468</v>
      </c>
      <c r="G362" t="s">
        <v>1231</v>
      </c>
      <c r="H362">
        <v>1</v>
      </c>
      <c r="I362" t="str">
        <f>VLOOKUP(D362,Tabelle2!$K$2:$L$9,2,FALSE)</f>
        <v>Z_Cancel</v>
      </c>
      <c r="K362" t="str">
        <f t="shared" si="5"/>
        <v>Land</v>
      </c>
      <c r="L362" s="3" t="s">
        <v>1202</v>
      </c>
    </row>
    <row r="363" spans="1:12" x14ac:dyDescent="0.25">
      <c r="A363" t="s">
        <v>920</v>
      </c>
      <c r="B363" t="s">
        <v>238</v>
      </c>
      <c r="C363" t="s">
        <v>267</v>
      </c>
      <c r="D363" t="s">
        <v>1202</v>
      </c>
      <c r="F363" t="s">
        <v>266</v>
      </c>
      <c r="G363" t="s">
        <v>1231</v>
      </c>
      <c r="H363">
        <v>1</v>
      </c>
      <c r="I363" t="str">
        <f>VLOOKUP(D363,Tabelle2!$K$2:$L$9,2,FALSE)</f>
        <v>Z_Cancel</v>
      </c>
      <c r="K363" t="str">
        <f t="shared" si="5"/>
        <v>Landstraße</v>
      </c>
      <c r="L363" s="3" t="s">
        <v>1202</v>
      </c>
    </row>
    <row r="364" spans="1:12" x14ac:dyDescent="0.25">
      <c r="A364" t="s">
        <v>921</v>
      </c>
      <c r="B364" t="s">
        <v>238</v>
      </c>
      <c r="C364" t="s">
        <v>268</v>
      </c>
      <c r="D364" t="s">
        <v>1202</v>
      </c>
      <c r="F364" t="s">
        <v>266</v>
      </c>
      <c r="G364" t="s">
        <v>1231</v>
      </c>
      <c r="H364">
        <v>1</v>
      </c>
      <c r="I364" t="str">
        <f>VLOOKUP(D364,Tabelle2!$K$2:$L$9,2,FALSE)</f>
        <v>Z_Cancel</v>
      </c>
      <c r="K364" t="str">
        <f t="shared" si="5"/>
        <v>Landstraße</v>
      </c>
      <c r="L364" s="3" t="s">
        <v>1202</v>
      </c>
    </row>
    <row r="365" spans="1:12" x14ac:dyDescent="0.25">
      <c r="A365" t="s">
        <v>931</v>
      </c>
      <c r="B365" t="s">
        <v>238</v>
      </c>
      <c r="C365" t="s">
        <v>269</v>
      </c>
      <c r="D365" t="s">
        <v>1202</v>
      </c>
      <c r="F365" t="s">
        <v>266</v>
      </c>
      <c r="G365" t="s">
        <v>1231</v>
      </c>
      <c r="H365">
        <v>1</v>
      </c>
      <c r="I365" t="str">
        <f>VLOOKUP(D365,Tabelle2!$K$2:$L$9,2,FALSE)</f>
        <v>Z_Cancel</v>
      </c>
      <c r="K365" t="str">
        <f t="shared" si="5"/>
        <v>Landstraße</v>
      </c>
      <c r="L365" s="3" t="s">
        <v>1202</v>
      </c>
    </row>
    <row r="366" spans="1:12" x14ac:dyDescent="0.25">
      <c r="A366" t="s">
        <v>1056</v>
      </c>
      <c r="B366" t="s">
        <v>498</v>
      </c>
      <c r="C366" t="s">
        <v>514</v>
      </c>
      <c r="D366" t="s">
        <v>1202</v>
      </c>
      <c r="F366" t="s">
        <v>513</v>
      </c>
      <c r="G366" t="s">
        <v>1231</v>
      </c>
      <c r="H366">
        <v>1</v>
      </c>
      <c r="I366" t="str">
        <f>VLOOKUP(D366,Tabelle2!$K$2:$L$9,2,FALSE)</f>
        <v>Z_Cancel</v>
      </c>
      <c r="K366" t="str">
        <f t="shared" si="5"/>
        <v>Meer</v>
      </c>
      <c r="L366" s="3" t="s">
        <v>1202</v>
      </c>
    </row>
    <row r="367" spans="1:12" x14ac:dyDescent="0.25">
      <c r="A367" t="s">
        <v>1012</v>
      </c>
      <c r="B367" t="s">
        <v>427</v>
      </c>
      <c r="C367" t="s">
        <v>473</v>
      </c>
      <c r="D367" t="s">
        <v>1202</v>
      </c>
      <c r="F367" t="s">
        <v>472</v>
      </c>
      <c r="G367" t="s">
        <v>1231</v>
      </c>
      <c r="H367">
        <v>1</v>
      </c>
      <c r="I367" t="str">
        <f>VLOOKUP(D367,Tabelle2!$K$2:$L$9,2,FALSE)</f>
        <v>Z_Cancel</v>
      </c>
      <c r="K367" t="str">
        <f t="shared" si="5"/>
        <v>Merkmal</v>
      </c>
      <c r="L367" s="3" t="s">
        <v>1202</v>
      </c>
    </row>
    <row r="368" spans="1:12" x14ac:dyDescent="0.25">
      <c r="A368" t="s">
        <v>944</v>
      </c>
      <c r="B368" t="s">
        <v>309</v>
      </c>
      <c r="C368" t="s">
        <v>326</v>
      </c>
      <c r="D368" t="s">
        <v>1202</v>
      </c>
      <c r="F368" t="s">
        <v>325</v>
      </c>
      <c r="G368" t="s">
        <v>1231</v>
      </c>
      <c r="H368">
        <v>1</v>
      </c>
      <c r="I368" t="str">
        <f>VLOOKUP(D368,Tabelle2!$K$2:$L$9,2,FALSE)</f>
        <v>Z_Cancel</v>
      </c>
      <c r="K368" t="str">
        <f t="shared" si="5"/>
        <v>Monument</v>
      </c>
      <c r="L368" s="3" t="s">
        <v>1202</v>
      </c>
    </row>
    <row r="369" spans="1:12" x14ac:dyDescent="0.25">
      <c r="A369" t="s">
        <v>1168</v>
      </c>
      <c r="B369" t="s">
        <v>698</v>
      </c>
      <c r="C369" t="s">
        <v>717</v>
      </c>
      <c r="D369" t="s">
        <v>1202</v>
      </c>
      <c r="F369" t="s">
        <v>716</v>
      </c>
      <c r="G369" t="s">
        <v>1231</v>
      </c>
      <c r="H369">
        <v>1</v>
      </c>
      <c r="I369" t="str">
        <f>VLOOKUP(D369,Tabelle2!$K$2:$L$9,2,FALSE)</f>
        <v>Z_Cancel</v>
      </c>
      <c r="K369" t="str">
        <f t="shared" si="5"/>
        <v>Motel</v>
      </c>
      <c r="L369" s="3" t="s">
        <v>1202</v>
      </c>
    </row>
    <row r="370" spans="1:12" x14ac:dyDescent="0.25">
      <c r="A370" t="s">
        <v>860</v>
      </c>
      <c r="B370" t="s">
        <v>6</v>
      </c>
      <c r="C370" t="s">
        <v>116</v>
      </c>
      <c r="D370" t="s">
        <v>1202</v>
      </c>
      <c r="F370" t="s">
        <v>115</v>
      </c>
      <c r="G370" t="s">
        <v>1231</v>
      </c>
      <c r="H370">
        <v>1</v>
      </c>
      <c r="I370" t="str">
        <f>VLOOKUP(D370,Tabelle2!$K$2:$L$9,2,FALSE)</f>
        <v>Z_Cancel</v>
      </c>
      <c r="K370" t="str">
        <f t="shared" si="5"/>
        <v>Mülleimer</v>
      </c>
      <c r="L370" s="3" t="s">
        <v>1202</v>
      </c>
    </row>
    <row r="371" spans="1:12" x14ac:dyDescent="0.25">
      <c r="A371" t="s">
        <v>908</v>
      </c>
      <c r="B371" t="s">
        <v>238</v>
      </c>
      <c r="C371" t="s">
        <v>271</v>
      </c>
      <c r="D371" t="s">
        <v>1202</v>
      </c>
      <c r="F371" t="s">
        <v>270</v>
      </c>
      <c r="G371" t="s">
        <v>1231</v>
      </c>
      <c r="H371">
        <v>1</v>
      </c>
      <c r="I371" t="str">
        <f>VLOOKUP(D371,Tabelle2!$K$2:$L$9,2,FALSE)</f>
        <v>Z_Cancel</v>
      </c>
      <c r="K371" t="str">
        <f t="shared" si="5"/>
        <v>Nebenstraße</v>
      </c>
      <c r="L371" s="3" t="s">
        <v>1202</v>
      </c>
    </row>
    <row r="372" spans="1:12" x14ac:dyDescent="0.25">
      <c r="A372" t="s">
        <v>932</v>
      </c>
      <c r="B372" t="s">
        <v>238</v>
      </c>
      <c r="C372" t="s">
        <v>273</v>
      </c>
      <c r="D372" t="s">
        <v>1202</v>
      </c>
      <c r="F372" t="s">
        <v>272</v>
      </c>
      <c r="G372" t="s">
        <v>1231</v>
      </c>
      <c r="H372">
        <v>1</v>
      </c>
      <c r="I372" t="str">
        <f>VLOOKUP(D372,Tabelle2!$K$2:$L$9,2,FALSE)</f>
        <v>Z_Cancel</v>
      </c>
      <c r="K372" t="str">
        <f t="shared" si="5"/>
        <v>nichtasphaltierte Straße</v>
      </c>
      <c r="L372" s="3" t="s">
        <v>1202</v>
      </c>
    </row>
    <row r="373" spans="1:12" x14ac:dyDescent="0.25">
      <c r="A373" t="s">
        <v>837</v>
      </c>
      <c r="B373" t="s">
        <v>6</v>
      </c>
      <c r="C373" t="s">
        <v>180</v>
      </c>
      <c r="D373" t="s">
        <v>1202</v>
      </c>
      <c r="F373" t="s">
        <v>181</v>
      </c>
      <c r="G373" t="s">
        <v>1231</v>
      </c>
      <c r="H373">
        <v>1</v>
      </c>
      <c r="I373" t="str">
        <f>VLOOKUP(D373,Tabelle2!$K$2:$L$9,2,FALSE)</f>
        <v>Z_Cancel</v>
      </c>
      <c r="K373" t="str">
        <f t="shared" si="5"/>
        <v>öffentlicher Markt</v>
      </c>
      <c r="L373" s="3" t="s">
        <v>1202</v>
      </c>
    </row>
    <row r="374" spans="1:12" x14ac:dyDescent="0.25">
      <c r="A374" t="s">
        <v>836</v>
      </c>
      <c r="B374" t="s">
        <v>6</v>
      </c>
      <c r="C374" t="s">
        <v>179</v>
      </c>
      <c r="D374" t="s">
        <v>1202</v>
      </c>
      <c r="F374" t="s">
        <v>182</v>
      </c>
      <c r="G374" t="s">
        <v>1231</v>
      </c>
      <c r="H374">
        <v>1</v>
      </c>
      <c r="I374" t="str">
        <f>VLOOKUP(D374,Tabelle2!$K$2:$L$9,2,FALSE)</f>
        <v>Z_Cancel</v>
      </c>
      <c r="K374" t="str">
        <f t="shared" si="5"/>
        <v>öffentliches Gebäude</v>
      </c>
      <c r="L374" s="3" t="s">
        <v>1202</v>
      </c>
    </row>
    <row r="375" spans="1:12" x14ac:dyDescent="0.25">
      <c r="A375" t="s">
        <v>884</v>
      </c>
      <c r="B375" t="s">
        <v>187</v>
      </c>
      <c r="C375" t="s">
        <v>235</v>
      </c>
      <c r="D375" t="s">
        <v>1202</v>
      </c>
      <c r="F375" t="s">
        <v>182</v>
      </c>
      <c r="G375" t="s">
        <v>1231</v>
      </c>
      <c r="H375">
        <v>1</v>
      </c>
      <c r="I375" t="str">
        <f>VLOOKUP(D375,Tabelle2!$K$2:$L$9,2,FALSE)</f>
        <v>Z_Cancel</v>
      </c>
      <c r="K375" t="str">
        <f t="shared" si="5"/>
        <v>öffentliches Gebäude</v>
      </c>
      <c r="L375" s="3" t="s">
        <v>1202</v>
      </c>
    </row>
    <row r="376" spans="1:12" x14ac:dyDescent="0.25">
      <c r="A376" t="s">
        <v>1051</v>
      </c>
      <c r="B376" t="s">
        <v>498</v>
      </c>
      <c r="C376" t="s">
        <v>516</v>
      </c>
      <c r="D376" t="s">
        <v>1202</v>
      </c>
      <c r="F376" t="s">
        <v>515</v>
      </c>
      <c r="G376" t="s">
        <v>1231</v>
      </c>
      <c r="H376">
        <v>1</v>
      </c>
      <c r="I376" t="str">
        <f>VLOOKUP(D376,Tabelle2!$K$2:$L$9,2,FALSE)</f>
        <v>Z_Cancel</v>
      </c>
      <c r="K376" t="str">
        <f t="shared" si="5"/>
        <v>Ortschaft</v>
      </c>
      <c r="L376" s="3" t="s">
        <v>1202</v>
      </c>
    </row>
    <row r="377" spans="1:12" x14ac:dyDescent="0.25">
      <c r="A377" t="s">
        <v>912</v>
      </c>
      <c r="B377" t="s">
        <v>238</v>
      </c>
      <c r="C377" t="s">
        <v>277</v>
      </c>
      <c r="D377" t="s">
        <v>1202</v>
      </c>
      <c r="F377" t="s">
        <v>276</v>
      </c>
      <c r="G377" t="s">
        <v>1231</v>
      </c>
      <c r="H377">
        <v>1</v>
      </c>
      <c r="I377" t="str">
        <f>VLOOKUP(D377,Tabelle2!$K$2:$L$9,2,FALSE)</f>
        <v>Z_Cancel</v>
      </c>
      <c r="K377" t="str">
        <f t="shared" si="5"/>
        <v>Pfad</v>
      </c>
      <c r="L377" s="3" t="s">
        <v>1202</v>
      </c>
    </row>
    <row r="378" spans="1:12" x14ac:dyDescent="0.25">
      <c r="A378" t="s">
        <v>928</v>
      </c>
      <c r="B378" t="s">
        <v>238</v>
      </c>
      <c r="C378" t="s">
        <v>278</v>
      </c>
      <c r="D378" t="s">
        <v>1202</v>
      </c>
      <c r="F378" t="s">
        <v>276</v>
      </c>
      <c r="G378" t="s">
        <v>1231</v>
      </c>
      <c r="H378">
        <v>1</v>
      </c>
      <c r="I378" t="str">
        <f>VLOOKUP(D378,Tabelle2!$K$2:$L$9,2,FALSE)</f>
        <v>Z_Cancel</v>
      </c>
      <c r="K378" t="str">
        <f t="shared" si="5"/>
        <v>Pfad</v>
      </c>
      <c r="L378" s="3" t="s">
        <v>1202</v>
      </c>
    </row>
    <row r="379" spans="1:12" x14ac:dyDescent="0.25">
      <c r="A379" t="s">
        <v>914</v>
      </c>
      <c r="B379" t="s">
        <v>238</v>
      </c>
      <c r="C379" t="s">
        <v>280</v>
      </c>
      <c r="D379" t="s">
        <v>1202</v>
      </c>
      <c r="F379" t="s">
        <v>279</v>
      </c>
      <c r="G379" t="s">
        <v>1231</v>
      </c>
      <c r="H379">
        <v>2</v>
      </c>
      <c r="I379" t="str">
        <f>VLOOKUP(D379,Tabelle2!$K$2:$L$9,2,FALSE)</f>
        <v>Z_Cancel</v>
      </c>
      <c r="K379" t="str">
        <f t="shared" si="5"/>
        <v>Plattform</v>
      </c>
      <c r="L379" s="3" t="s">
        <v>1202</v>
      </c>
    </row>
    <row r="380" spans="1:12" x14ac:dyDescent="0.25">
      <c r="A380" t="s">
        <v>1054</v>
      </c>
      <c r="B380" t="s">
        <v>498</v>
      </c>
      <c r="C380" t="s">
        <v>518</v>
      </c>
      <c r="D380" t="s">
        <v>1202</v>
      </c>
      <c r="F380" t="s">
        <v>517</v>
      </c>
      <c r="G380" t="s">
        <v>1231</v>
      </c>
      <c r="H380">
        <v>1</v>
      </c>
      <c r="I380" t="str">
        <f>VLOOKUP(D380,Tabelle2!$K$2:$L$9,2,FALSE)</f>
        <v>Z_Cancel</v>
      </c>
      <c r="K380" t="str">
        <f t="shared" si="5"/>
        <v>Postleitzahl</v>
      </c>
      <c r="L380" s="3" t="s">
        <v>1202</v>
      </c>
    </row>
    <row r="381" spans="1:12" x14ac:dyDescent="0.25">
      <c r="A381" t="s">
        <v>916</v>
      </c>
      <c r="B381" t="s">
        <v>238</v>
      </c>
      <c r="C381" t="s">
        <v>282</v>
      </c>
      <c r="D381" t="s">
        <v>1202</v>
      </c>
      <c r="F381" t="s">
        <v>281</v>
      </c>
      <c r="G381" t="s">
        <v>1231</v>
      </c>
      <c r="H381">
        <v>1</v>
      </c>
      <c r="I381" t="str">
        <f>VLOOKUP(D381,Tabelle2!$K$2:$L$9,2,FALSE)</f>
        <v>Z_Cancel</v>
      </c>
      <c r="K381" t="str">
        <f t="shared" si="5"/>
        <v>Primärauffahrt</v>
      </c>
      <c r="L381" s="3" t="s">
        <v>1202</v>
      </c>
    </row>
    <row r="382" spans="1:12" x14ac:dyDescent="0.25">
      <c r="A382" t="s">
        <v>915</v>
      </c>
      <c r="B382" t="s">
        <v>238</v>
      </c>
      <c r="C382" t="s">
        <v>284</v>
      </c>
      <c r="D382" t="s">
        <v>1202</v>
      </c>
      <c r="F382" t="s">
        <v>283</v>
      </c>
      <c r="G382" t="s">
        <v>1231</v>
      </c>
      <c r="H382">
        <v>1</v>
      </c>
      <c r="I382" t="str">
        <f>VLOOKUP(D382,Tabelle2!$K$2:$L$9,2,FALSE)</f>
        <v>Z_Cancel</v>
      </c>
      <c r="K382" t="str">
        <f t="shared" si="5"/>
        <v>Primärstraße</v>
      </c>
      <c r="L382" s="3" t="s">
        <v>1202</v>
      </c>
    </row>
    <row r="383" spans="1:12" x14ac:dyDescent="0.25">
      <c r="A383" t="s">
        <v>1025</v>
      </c>
      <c r="B383" t="s">
        <v>427</v>
      </c>
      <c r="C383" t="s">
        <v>477</v>
      </c>
      <c r="D383" t="s">
        <v>1202</v>
      </c>
      <c r="F383" t="s">
        <v>476</v>
      </c>
      <c r="G383" t="s">
        <v>1231</v>
      </c>
      <c r="H383">
        <v>1</v>
      </c>
      <c r="I383" t="str">
        <f>VLOOKUP(D383,Tabelle2!$K$2:$L$9,2,FALSE)</f>
        <v>Z_Cancel</v>
      </c>
      <c r="K383" t="str">
        <f t="shared" si="5"/>
        <v>Punkt</v>
      </c>
      <c r="L383" s="3" t="s">
        <v>1202</v>
      </c>
    </row>
    <row r="384" spans="1:12" x14ac:dyDescent="0.25">
      <c r="A384" t="s">
        <v>1084</v>
      </c>
      <c r="B384" t="s">
        <v>352</v>
      </c>
      <c r="C384" t="s">
        <v>550</v>
      </c>
      <c r="D384" t="s">
        <v>1202</v>
      </c>
      <c r="F384" t="s">
        <v>549</v>
      </c>
      <c r="G384" t="s">
        <v>1231</v>
      </c>
      <c r="H384">
        <v>1</v>
      </c>
      <c r="I384" t="str">
        <f>VLOOKUP(D384,Tabelle2!$K$2:$L$9,2,FALSE)</f>
        <v>Z_Cancel</v>
      </c>
      <c r="K384" t="str">
        <f t="shared" si="5"/>
        <v>Rangierbahnhof</v>
      </c>
      <c r="L384" s="3" t="s">
        <v>1202</v>
      </c>
    </row>
    <row r="385" spans="1:12" x14ac:dyDescent="0.25">
      <c r="A385" t="s">
        <v>1055</v>
      </c>
      <c r="B385" t="s">
        <v>498</v>
      </c>
      <c r="C385" t="s">
        <v>520</v>
      </c>
      <c r="D385" t="s">
        <v>1202</v>
      </c>
      <c r="F385" t="s">
        <v>519</v>
      </c>
      <c r="G385" t="s">
        <v>1231</v>
      </c>
      <c r="H385">
        <v>1</v>
      </c>
      <c r="I385" t="str">
        <f>VLOOKUP(D385,Tabelle2!$K$2:$L$9,2,FALSE)</f>
        <v>Z_Cancel</v>
      </c>
      <c r="K385" t="str">
        <f t="shared" si="5"/>
        <v>Region</v>
      </c>
      <c r="L385" s="3" t="s">
        <v>1202</v>
      </c>
    </row>
    <row r="386" spans="1:12" x14ac:dyDescent="0.25">
      <c r="A386" t="s">
        <v>896</v>
      </c>
      <c r="B386" t="s">
        <v>238</v>
      </c>
      <c r="C386" t="s">
        <v>288</v>
      </c>
      <c r="D386" t="s">
        <v>1202</v>
      </c>
      <c r="F386" t="s">
        <v>287</v>
      </c>
      <c r="G386" t="s">
        <v>1231</v>
      </c>
      <c r="H386">
        <v>1</v>
      </c>
      <c r="I386" t="str">
        <f>VLOOKUP(D386,Tabelle2!$K$2:$L$9,2,FALSE)</f>
        <v>Z_Cancel</v>
      </c>
      <c r="K386" t="str">
        <f t="shared" si="5"/>
        <v>Reitweg</v>
      </c>
      <c r="L386" s="3" t="s">
        <v>1202</v>
      </c>
    </row>
    <row r="387" spans="1:12" x14ac:dyDescent="0.25">
      <c r="A387" t="s">
        <v>950</v>
      </c>
      <c r="B387" t="s">
        <v>309</v>
      </c>
      <c r="C387" t="s">
        <v>332</v>
      </c>
      <c r="D387" t="s">
        <v>1202</v>
      </c>
      <c r="F387" t="s">
        <v>331</v>
      </c>
      <c r="G387" t="s">
        <v>1231</v>
      </c>
      <c r="H387">
        <v>1</v>
      </c>
      <c r="I387" t="str">
        <f>VLOOKUP(D387,Tabelle2!$K$2:$L$9,2,FALSE)</f>
        <v>Z_Cancel</v>
      </c>
      <c r="K387" t="str">
        <f t="shared" ref="K387:K424" si="6">F387</f>
        <v>Schiffswrack</v>
      </c>
      <c r="L387" s="3" t="s">
        <v>1202</v>
      </c>
    </row>
    <row r="388" spans="1:12" x14ac:dyDescent="0.25">
      <c r="A388" t="s">
        <v>1023</v>
      </c>
      <c r="B388" t="s">
        <v>427</v>
      </c>
      <c r="C388" t="s">
        <v>483</v>
      </c>
      <c r="D388" t="s">
        <v>1202</v>
      </c>
      <c r="F388" t="s">
        <v>482</v>
      </c>
      <c r="G388" t="s">
        <v>1231</v>
      </c>
      <c r="H388">
        <v>1</v>
      </c>
      <c r="I388" t="str">
        <f>VLOOKUP(D388,Tabelle2!$K$2:$L$9,2,FALSE)</f>
        <v>Z_Cancel</v>
      </c>
      <c r="K388" t="str">
        <f t="shared" si="6"/>
        <v>Schlamm</v>
      </c>
      <c r="L388" s="3" t="s">
        <v>1202</v>
      </c>
    </row>
    <row r="389" spans="1:12" x14ac:dyDescent="0.25">
      <c r="A389" t="s">
        <v>1074</v>
      </c>
      <c r="B389" t="s">
        <v>352</v>
      </c>
      <c r="C389" t="s">
        <v>552</v>
      </c>
      <c r="D389" t="s">
        <v>1202</v>
      </c>
      <c r="F389" t="s">
        <v>551</v>
      </c>
      <c r="G389" t="s">
        <v>1231</v>
      </c>
      <c r="H389">
        <v>1</v>
      </c>
      <c r="I389" t="str">
        <f>VLOOKUP(D389,Tabelle2!$K$2:$L$9,2,FALSE)</f>
        <v>Z_Cancel</v>
      </c>
      <c r="K389" t="str">
        <f t="shared" si="6"/>
        <v>Schmalspurbahn</v>
      </c>
      <c r="L389" s="3" t="s">
        <v>1202</v>
      </c>
    </row>
    <row r="390" spans="1:12" x14ac:dyDescent="0.25">
      <c r="A390" t="s">
        <v>997</v>
      </c>
      <c r="B390" t="s">
        <v>394</v>
      </c>
      <c r="C390" t="s">
        <v>412</v>
      </c>
      <c r="D390" t="s">
        <v>1202</v>
      </c>
      <c r="F390" t="s">
        <v>411</v>
      </c>
      <c r="G390" t="s">
        <v>1231</v>
      </c>
      <c r="H390">
        <v>1</v>
      </c>
      <c r="I390" t="str">
        <f>VLOOKUP(D390,Tabelle2!$K$2:$L$9,2,FALSE)</f>
        <v>Z_Cancel</v>
      </c>
      <c r="K390" t="str">
        <f t="shared" si="6"/>
        <v>Slipanlage</v>
      </c>
      <c r="L390" s="3" t="s">
        <v>1202</v>
      </c>
    </row>
    <row r="391" spans="1:12" x14ac:dyDescent="0.25">
      <c r="A391" t="s">
        <v>907</v>
      </c>
      <c r="B391" t="s">
        <v>238</v>
      </c>
      <c r="C391" t="s">
        <v>292</v>
      </c>
      <c r="D391" t="s">
        <v>1202</v>
      </c>
      <c r="F391" t="s">
        <v>291</v>
      </c>
      <c r="G391" t="s">
        <v>1231</v>
      </c>
      <c r="H391">
        <v>1</v>
      </c>
      <c r="I391" t="str">
        <f>VLOOKUP(D391,Tabelle2!$K$2:$L$9,2,FALSE)</f>
        <v>Z_Cancel</v>
      </c>
      <c r="K391" t="str">
        <f t="shared" si="6"/>
        <v>Spielstraße</v>
      </c>
      <c r="L391" s="3" t="s">
        <v>1202</v>
      </c>
    </row>
    <row r="392" spans="1:12" x14ac:dyDescent="0.25">
      <c r="A392" t="s">
        <v>1060</v>
      </c>
      <c r="B392" t="s">
        <v>498</v>
      </c>
      <c r="C392" t="s">
        <v>523</v>
      </c>
      <c r="D392" t="s">
        <v>1202</v>
      </c>
      <c r="F392" t="s">
        <v>521</v>
      </c>
      <c r="G392" t="s">
        <v>1231</v>
      </c>
      <c r="H392">
        <v>1</v>
      </c>
      <c r="I392" t="str">
        <f>VLOOKUP(D392,Tabelle2!$K$2:$L$9,2,FALSE)</f>
        <v>Z_Cancel</v>
      </c>
      <c r="K392" t="str">
        <f t="shared" si="6"/>
        <v>Stadt</v>
      </c>
      <c r="L392" s="3" t="s">
        <v>1202</v>
      </c>
    </row>
    <row r="393" spans="1:12" x14ac:dyDescent="0.25">
      <c r="A393" t="s">
        <v>1042</v>
      </c>
      <c r="B393" t="s">
        <v>498</v>
      </c>
      <c r="C393" t="s">
        <v>522</v>
      </c>
      <c r="D393" t="s">
        <v>1202</v>
      </c>
      <c r="F393" t="s">
        <v>521</v>
      </c>
      <c r="G393" t="s">
        <v>1231</v>
      </c>
      <c r="H393">
        <v>1</v>
      </c>
      <c r="I393" t="str">
        <f>VLOOKUP(D393,Tabelle2!$K$2:$L$9,2,FALSE)</f>
        <v>Z_Cancel</v>
      </c>
      <c r="K393" t="str">
        <f t="shared" si="6"/>
        <v>Stadt</v>
      </c>
      <c r="L393" s="3" t="s">
        <v>1202</v>
      </c>
    </row>
    <row r="394" spans="1:12" x14ac:dyDescent="0.25">
      <c r="A394" t="s">
        <v>1059</v>
      </c>
      <c r="B394" t="s">
        <v>498</v>
      </c>
      <c r="C394" t="s">
        <v>525</v>
      </c>
      <c r="D394" t="s">
        <v>1202</v>
      </c>
      <c r="F394" t="s">
        <v>524</v>
      </c>
      <c r="G394" t="s">
        <v>1231</v>
      </c>
      <c r="H394">
        <v>1</v>
      </c>
      <c r="I394" t="str">
        <f>VLOOKUP(D394,Tabelle2!$K$2:$L$9,2,FALSE)</f>
        <v>Z_Cancel</v>
      </c>
      <c r="K394" t="str">
        <f t="shared" si="6"/>
        <v>Stadtteil</v>
      </c>
      <c r="L394" s="3" t="s">
        <v>1202</v>
      </c>
    </row>
    <row r="395" spans="1:12" x14ac:dyDescent="0.25">
      <c r="A395" t="s">
        <v>1029</v>
      </c>
      <c r="B395" t="s">
        <v>427</v>
      </c>
      <c r="C395" t="s">
        <v>485</v>
      </c>
      <c r="D395" t="s">
        <v>1202</v>
      </c>
      <c r="F395" t="s">
        <v>484</v>
      </c>
      <c r="G395" t="s">
        <v>1231</v>
      </c>
      <c r="H395">
        <v>1</v>
      </c>
      <c r="I395" t="str">
        <f>VLOOKUP(D395,Tabelle2!$K$2:$L$9,2,FALSE)</f>
        <v>Z_Cancel</v>
      </c>
      <c r="K395" t="str">
        <f t="shared" si="6"/>
        <v>Stein</v>
      </c>
      <c r="L395" s="3" t="s">
        <v>1202</v>
      </c>
    </row>
    <row r="396" spans="1:12" x14ac:dyDescent="0.25">
      <c r="A396" t="s">
        <v>919</v>
      </c>
      <c r="B396" t="s">
        <v>238</v>
      </c>
      <c r="C396" t="s">
        <v>294</v>
      </c>
      <c r="D396" t="s">
        <v>1202</v>
      </c>
      <c r="F396" t="s">
        <v>293</v>
      </c>
      <c r="G396" t="s">
        <v>1231</v>
      </c>
      <c r="H396">
        <v>1</v>
      </c>
      <c r="I396" t="str">
        <f>VLOOKUP(D396,Tabelle2!$K$2:$L$9,2,FALSE)</f>
        <v>Z_Cancel</v>
      </c>
      <c r="K396" t="str">
        <f t="shared" si="6"/>
        <v>Straße</v>
      </c>
      <c r="L396" s="3" t="s">
        <v>1202</v>
      </c>
    </row>
    <row r="397" spans="1:12" x14ac:dyDescent="0.25">
      <c r="A397" t="s">
        <v>1034</v>
      </c>
      <c r="B397" t="s">
        <v>427</v>
      </c>
      <c r="C397" t="s">
        <v>488</v>
      </c>
      <c r="D397" t="s">
        <v>1202</v>
      </c>
      <c r="F397" t="s">
        <v>293</v>
      </c>
      <c r="G397" t="s">
        <v>1231</v>
      </c>
      <c r="H397">
        <v>1</v>
      </c>
      <c r="I397" t="str">
        <f>VLOOKUP(D397,Tabelle2!$K$2:$L$9,2,FALSE)</f>
        <v>Z_Cancel</v>
      </c>
      <c r="K397" t="str">
        <f t="shared" si="6"/>
        <v>Straße</v>
      </c>
      <c r="L397" s="3" t="s">
        <v>1202</v>
      </c>
    </row>
    <row r="398" spans="1:12" x14ac:dyDescent="0.25">
      <c r="A398" t="s">
        <v>900</v>
      </c>
      <c r="B398" t="s">
        <v>238</v>
      </c>
      <c r="C398" t="s">
        <v>296</v>
      </c>
      <c r="D398" t="s">
        <v>1202</v>
      </c>
      <c r="F398" t="s">
        <v>295</v>
      </c>
      <c r="G398" t="s">
        <v>1231</v>
      </c>
      <c r="H398">
        <v>3</v>
      </c>
      <c r="I398" t="str">
        <f>VLOOKUP(D398,Tabelle2!$K$2:$L$9,2,FALSE)</f>
        <v>Z_Cancel</v>
      </c>
      <c r="K398" t="str">
        <f t="shared" si="6"/>
        <v>Straße im Bau</v>
      </c>
      <c r="L398" s="3" t="s">
        <v>1202</v>
      </c>
    </row>
    <row r="399" spans="1:12" x14ac:dyDescent="0.25">
      <c r="A399" t="s">
        <v>940</v>
      </c>
      <c r="B399" t="s">
        <v>309</v>
      </c>
      <c r="C399" t="s">
        <v>336</v>
      </c>
      <c r="D399" t="s">
        <v>1202</v>
      </c>
      <c r="F399" t="s">
        <v>335</v>
      </c>
      <c r="G399" t="s">
        <v>1231</v>
      </c>
      <c r="H399">
        <v>1</v>
      </c>
      <c r="I399" t="str">
        <f>VLOOKUP(D399,Tabelle2!$K$2:$L$9,2,FALSE)</f>
        <v>Z_Cancel</v>
      </c>
      <c r="K399" t="str">
        <f t="shared" si="6"/>
        <v>Symbol</v>
      </c>
      <c r="L399" s="3" t="s">
        <v>1202</v>
      </c>
    </row>
    <row r="400" spans="1:12" x14ac:dyDescent="0.25">
      <c r="A400" t="s">
        <v>1104</v>
      </c>
      <c r="B400" t="s">
        <v>75</v>
      </c>
      <c r="C400" t="s">
        <v>675</v>
      </c>
      <c r="D400" t="s">
        <v>1202</v>
      </c>
      <c r="F400" t="s">
        <v>674</v>
      </c>
      <c r="G400" t="s">
        <v>1231</v>
      </c>
      <c r="H400">
        <v>1</v>
      </c>
      <c r="I400" t="str">
        <f>VLOOKUP(D400,Tabelle2!$K$2:$L$9,2,FALSE)</f>
        <v>Z_Cancel</v>
      </c>
      <c r="K400" t="str">
        <f t="shared" si="6"/>
        <v>Tante-Emma-Laden</v>
      </c>
      <c r="L400" s="3" t="s">
        <v>1202</v>
      </c>
    </row>
    <row r="401" spans="1:12" x14ac:dyDescent="0.25">
      <c r="A401" t="s">
        <v>891</v>
      </c>
      <c r="B401" t="s">
        <v>187</v>
      </c>
      <c r="C401" t="s">
        <v>223</v>
      </c>
      <c r="D401" t="s">
        <v>1202</v>
      </c>
      <c r="F401" t="s">
        <v>222</v>
      </c>
      <c r="G401" t="s">
        <v>1231</v>
      </c>
      <c r="H401">
        <v>1</v>
      </c>
      <c r="I401" t="str">
        <f>VLOOKUP(D401,Tabelle2!$K$2:$L$9,2,FALSE)</f>
        <v>Z_Cancel</v>
      </c>
      <c r="K401" t="str">
        <f t="shared" si="6"/>
        <v>Terrasse</v>
      </c>
      <c r="L401" s="3" t="s">
        <v>1202</v>
      </c>
    </row>
    <row r="402" spans="1:12" x14ac:dyDescent="0.25">
      <c r="A402" t="s">
        <v>926</v>
      </c>
      <c r="B402" t="s">
        <v>238</v>
      </c>
      <c r="C402" t="s">
        <v>298</v>
      </c>
      <c r="D402" t="s">
        <v>1202</v>
      </c>
      <c r="F402" t="s">
        <v>297</v>
      </c>
      <c r="G402" t="s">
        <v>1231</v>
      </c>
      <c r="H402">
        <v>1</v>
      </c>
      <c r="I402" t="str">
        <f>VLOOKUP(D402,Tabelle2!$K$2:$L$9,2,FALSE)</f>
        <v>Z_Cancel</v>
      </c>
      <c r="K402" t="str">
        <f t="shared" si="6"/>
        <v>Tertiärstraße</v>
      </c>
      <c r="L402" s="3" t="s">
        <v>1202</v>
      </c>
    </row>
    <row r="403" spans="1:12" x14ac:dyDescent="0.25">
      <c r="A403" t="s">
        <v>854</v>
      </c>
      <c r="B403" t="s">
        <v>6</v>
      </c>
      <c r="C403" t="s">
        <v>162</v>
      </c>
      <c r="D403" t="s">
        <v>1202</v>
      </c>
      <c r="F403" t="s">
        <v>161</v>
      </c>
      <c r="G403" t="s">
        <v>1231</v>
      </c>
      <c r="H403">
        <v>1</v>
      </c>
      <c r="I403" t="str">
        <f>VLOOKUP(D403,Tabelle2!$K$2:$L$9,2,FALSE)</f>
        <v>Z_Cancel</v>
      </c>
      <c r="K403" t="str">
        <f t="shared" si="6"/>
        <v>Toilette</v>
      </c>
      <c r="L403" s="3" t="s">
        <v>1202</v>
      </c>
    </row>
    <row r="404" spans="1:12" x14ac:dyDescent="0.25">
      <c r="A404" t="s">
        <v>906</v>
      </c>
      <c r="B404" t="s">
        <v>238</v>
      </c>
      <c r="C404" t="s">
        <v>300</v>
      </c>
      <c r="D404" t="s">
        <v>1202</v>
      </c>
      <c r="F404" t="s">
        <v>299</v>
      </c>
      <c r="G404" t="s">
        <v>1231</v>
      </c>
      <c r="H404">
        <v>1</v>
      </c>
      <c r="I404" t="str">
        <f>VLOOKUP(D404,Tabelle2!$K$2:$L$9,2,FALSE)</f>
        <v>Z_Cancel</v>
      </c>
      <c r="K404" t="str">
        <f t="shared" si="6"/>
        <v>Tor</v>
      </c>
      <c r="L404" s="3" t="s">
        <v>1202</v>
      </c>
    </row>
    <row r="405" spans="1:12" x14ac:dyDescent="0.25">
      <c r="A405" t="s">
        <v>924</v>
      </c>
      <c r="B405" t="s">
        <v>238</v>
      </c>
      <c r="C405" t="s">
        <v>302</v>
      </c>
      <c r="D405" t="s">
        <v>1202</v>
      </c>
      <c r="F405" t="s">
        <v>301</v>
      </c>
      <c r="G405" t="s">
        <v>1231</v>
      </c>
      <c r="H405">
        <v>1</v>
      </c>
      <c r="I405" t="str">
        <f>VLOOKUP(D405,Tabelle2!$K$2:$L$9,2,FALSE)</f>
        <v>Z_Cancel</v>
      </c>
      <c r="K405" t="str">
        <f t="shared" si="6"/>
        <v>Treppe</v>
      </c>
      <c r="L405" s="3" t="s">
        <v>1202</v>
      </c>
    </row>
    <row r="406" spans="1:12" x14ac:dyDescent="0.25">
      <c r="A406" t="s">
        <v>798</v>
      </c>
      <c r="B406" t="s">
        <v>6</v>
      </c>
      <c r="C406" t="s">
        <v>164</v>
      </c>
      <c r="D406" t="s">
        <v>1202</v>
      </c>
      <c r="F406" t="s">
        <v>163</v>
      </c>
      <c r="G406" t="s">
        <v>1231</v>
      </c>
      <c r="H406">
        <v>1</v>
      </c>
      <c r="I406" t="str">
        <f>VLOOKUP(D406,Tabelle2!$K$2:$L$9,2,FALSE)</f>
        <v>Z_Cancel</v>
      </c>
      <c r="K406" t="str">
        <f t="shared" si="6"/>
        <v>Trinkwasser</v>
      </c>
      <c r="L406" s="3" t="s">
        <v>1202</v>
      </c>
    </row>
    <row r="407" spans="1:12" x14ac:dyDescent="0.25">
      <c r="A407" t="s">
        <v>1191</v>
      </c>
      <c r="B407" t="s">
        <v>733</v>
      </c>
      <c r="C407" t="s">
        <v>757</v>
      </c>
      <c r="D407" t="s">
        <v>1202</v>
      </c>
      <c r="F407" t="s">
        <v>756</v>
      </c>
      <c r="G407" t="s">
        <v>1231</v>
      </c>
      <c r="H407">
        <v>1</v>
      </c>
      <c r="I407" t="str">
        <f>VLOOKUP(D407,Tabelle2!$K$2:$L$9,2,FALSE)</f>
        <v>Z_Cancel</v>
      </c>
      <c r="K407" t="str">
        <f t="shared" si="6"/>
        <v>Trockental</v>
      </c>
      <c r="L407" s="3" t="s">
        <v>1202</v>
      </c>
    </row>
    <row r="408" spans="1:12" x14ac:dyDescent="0.25">
      <c r="A408" t="s">
        <v>892</v>
      </c>
      <c r="B408" t="s">
        <v>187</v>
      </c>
      <c r="C408" t="s">
        <v>225</v>
      </c>
      <c r="D408" t="s">
        <v>1202</v>
      </c>
      <c r="F408" t="s">
        <v>224</v>
      </c>
      <c r="G408" t="s">
        <v>1231</v>
      </c>
      <c r="H408">
        <v>2</v>
      </c>
      <c r="I408" t="str">
        <f>VLOOKUP(D408,Tabelle2!$K$2:$L$9,2,FALSE)</f>
        <v>Z_Cancel</v>
      </c>
      <c r="K408" t="str">
        <f t="shared" si="6"/>
        <v>Turm</v>
      </c>
      <c r="L408" s="3" t="s">
        <v>1202</v>
      </c>
    </row>
    <row r="409" spans="1:12" x14ac:dyDescent="0.25">
      <c r="A409" t="s">
        <v>1080</v>
      </c>
      <c r="B409" t="s">
        <v>352</v>
      </c>
      <c r="C409" t="s">
        <v>563</v>
      </c>
      <c r="D409" t="s">
        <v>1202</v>
      </c>
      <c r="F409" t="s">
        <v>562</v>
      </c>
      <c r="G409" t="s">
        <v>1231</v>
      </c>
      <c r="H409">
        <v>1</v>
      </c>
      <c r="I409" t="str">
        <f>VLOOKUP(D409,Tabelle2!$K$2:$L$9,2,FALSE)</f>
        <v>Z_Cancel</v>
      </c>
      <c r="K409" t="str">
        <f t="shared" si="6"/>
        <v>U-Bahn-Zugang</v>
      </c>
      <c r="L409" s="3" t="s">
        <v>1202</v>
      </c>
    </row>
    <row r="410" spans="1:12" x14ac:dyDescent="0.25">
      <c r="A410" t="s">
        <v>899</v>
      </c>
      <c r="B410" t="s">
        <v>238</v>
      </c>
      <c r="C410" t="s">
        <v>304</v>
      </c>
      <c r="D410" t="s">
        <v>1202</v>
      </c>
      <c r="F410" t="s">
        <v>303</v>
      </c>
      <c r="G410" t="s">
        <v>1231</v>
      </c>
      <c r="H410">
        <v>1</v>
      </c>
      <c r="I410" t="str">
        <f>VLOOKUP(D410,Tabelle2!$K$2:$L$9,2,FALSE)</f>
        <v>Z_Cancel</v>
      </c>
      <c r="K410" t="str">
        <f t="shared" si="6"/>
        <v>Umgehungsstraße</v>
      </c>
      <c r="L410" s="3" t="s">
        <v>1202</v>
      </c>
    </row>
    <row r="411" spans="1:12" x14ac:dyDescent="0.25">
      <c r="A411" t="s">
        <v>1066</v>
      </c>
      <c r="B411" t="s">
        <v>352</v>
      </c>
      <c r="C411" t="s">
        <v>564</v>
      </c>
      <c r="D411" t="s">
        <v>1202</v>
      </c>
      <c r="F411" t="s">
        <v>565</v>
      </c>
      <c r="G411" t="s">
        <v>1231</v>
      </c>
      <c r="H411">
        <v>1</v>
      </c>
      <c r="I411" t="str">
        <f>VLOOKUP(D411,Tabelle2!$K$2:$L$9,2,FALSE)</f>
        <v>Z_Cancel</v>
      </c>
      <c r="K411" t="str">
        <f t="shared" si="6"/>
        <v>unbenutzer Bahnhof</v>
      </c>
      <c r="L411" s="3" t="s">
        <v>1202</v>
      </c>
    </row>
    <row r="412" spans="1:12" x14ac:dyDescent="0.25">
      <c r="A412" t="s">
        <v>1065</v>
      </c>
      <c r="B412" t="s">
        <v>352</v>
      </c>
      <c r="C412" t="s">
        <v>567</v>
      </c>
      <c r="D412" t="s">
        <v>1240</v>
      </c>
      <c r="F412" t="s">
        <v>566</v>
      </c>
      <c r="G412" t="s">
        <v>1231</v>
      </c>
      <c r="H412">
        <v>1</v>
      </c>
      <c r="I412" t="str">
        <f>VLOOKUP(D412,Tabelle2!$K$2:$L$9,2,FALSE)</f>
        <v>Freizeit &amp; Ausgehen</v>
      </c>
      <c r="K412" t="str">
        <f t="shared" si="6"/>
        <v>unbenutzte Bahnstrecke</v>
      </c>
      <c r="L412" s="3" t="s">
        <v>1202</v>
      </c>
    </row>
    <row r="413" spans="1:12" x14ac:dyDescent="0.25">
      <c r="A413" t="s">
        <v>1058</v>
      </c>
      <c r="B413" t="s">
        <v>498</v>
      </c>
      <c r="C413" t="s">
        <v>527</v>
      </c>
      <c r="D413" t="s">
        <v>1202</v>
      </c>
      <c r="F413" t="s">
        <v>526</v>
      </c>
      <c r="G413" t="s">
        <v>1231</v>
      </c>
      <c r="H413">
        <v>1</v>
      </c>
      <c r="I413" t="str">
        <f>VLOOKUP(D413,Tabelle2!$K$2:$L$9,2,FALSE)</f>
        <v>Z_Cancel</v>
      </c>
      <c r="K413" t="str">
        <f t="shared" si="6"/>
        <v>Untergruppe</v>
      </c>
      <c r="L413" s="3" t="s">
        <v>1202</v>
      </c>
    </row>
    <row r="414" spans="1:12" x14ac:dyDescent="0.25">
      <c r="A414" t="s">
        <v>863</v>
      </c>
      <c r="B414" t="s">
        <v>184</v>
      </c>
      <c r="C414" t="s">
        <v>185</v>
      </c>
      <c r="D414" t="s">
        <v>1202</v>
      </c>
      <c r="F414" t="s">
        <v>183</v>
      </c>
      <c r="G414" t="s">
        <v>1231</v>
      </c>
      <c r="H414">
        <v>1</v>
      </c>
      <c r="I414" t="str">
        <f>VLOOKUP(D414,Tabelle2!$K$2:$L$9,2,FALSE)</f>
        <v>Z_Cancel</v>
      </c>
      <c r="K414" t="str">
        <f t="shared" si="6"/>
        <v>Verwaltungsgrenze</v>
      </c>
      <c r="L414" s="3" t="s">
        <v>1202</v>
      </c>
    </row>
    <row r="415" spans="1:12" x14ac:dyDescent="0.25">
      <c r="A415" t="s">
        <v>1037</v>
      </c>
      <c r="B415" t="s">
        <v>427</v>
      </c>
      <c r="C415" t="s">
        <v>494</v>
      </c>
      <c r="D415" t="s">
        <v>1202</v>
      </c>
      <c r="F415" t="s">
        <v>493</v>
      </c>
      <c r="G415" t="s">
        <v>1231</v>
      </c>
      <c r="H415">
        <v>1</v>
      </c>
      <c r="I415" t="str">
        <f>VLOOKUP(D415,Tabelle2!$K$2:$L$9,2,FALSE)</f>
        <v>Z_Cancel</v>
      </c>
      <c r="K415" t="str">
        <f t="shared" si="6"/>
        <v>Vulkan</v>
      </c>
      <c r="L415" s="3" t="s">
        <v>1202</v>
      </c>
    </row>
    <row r="416" spans="1:12" x14ac:dyDescent="0.25">
      <c r="A416" t="s">
        <v>1038</v>
      </c>
      <c r="B416" t="s">
        <v>427</v>
      </c>
      <c r="C416" t="s">
        <v>496</v>
      </c>
      <c r="D416" t="s">
        <v>1202</v>
      </c>
      <c r="F416" t="s">
        <v>495</v>
      </c>
      <c r="G416" t="s">
        <v>1231</v>
      </c>
      <c r="H416">
        <v>1</v>
      </c>
      <c r="I416" t="str">
        <f>VLOOKUP(D416,Tabelle2!$K$2:$L$9,2,FALSE)</f>
        <v>Z_Cancel</v>
      </c>
      <c r="K416" t="str">
        <f t="shared" si="6"/>
        <v>Wasser</v>
      </c>
      <c r="L416" s="3" t="s">
        <v>1202</v>
      </c>
    </row>
    <row r="417" spans="1:12" x14ac:dyDescent="0.25">
      <c r="A417" t="s">
        <v>1193</v>
      </c>
      <c r="B417" t="s">
        <v>733</v>
      </c>
      <c r="C417" t="s">
        <v>759</v>
      </c>
      <c r="D417" t="s">
        <v>1202</v>
      </c>
      <c r="F417" t="s">
        <v>758</v>
      </c>
      <c r="G417" t="s">
        <v>1231</v>
      </c>
      <c r="H417">
        <v>1</v>
      </c>
      <c r="I417" t="str">
        <f>VLOOKUP(D417,Tabelle2!$K$2:$L$9,2,FALSE)</f>
        <v>Z_Cancel</v>
      </c>
      <c r="K417" t="str">
        <f t="shared" si="6"/>
        <v>Wasserfall</v>
      </c>
      <c r="L417" s="3" t="s">
        <v>1202</v>
      </c>
    </row>
    <row r="418" spans="1:12" x14ac:dyDescent="0.25">
      <c r="A418" t="s">
        <v>1180</v>
      </c>
      <c r="B418" t="s">
        <v>733</v>
      </c>
      <c r="C418" t="s">
        <v>761</v>
      </c>
      <c r="D418" t="s">
        <v>1202</v>
      </c>
      <c r="F418" t="s">
        <v>760</v>
      </c>
      <c r="G418" t="s">
        <v>1231</v>
      </c>
      <c r="H418">
        <v>1</v>
      </c>
      <c r="I418" t="str">
        <f>VLOOKUP(D418,Tabelle2!$K$2:$L$9,2,FALSE)</f>
        <v>Z_Cancel</v>
      </c>
      <c r="K418" t="str">
        <f t="shared" si="6"/>
        <v>Wassergraben</v>
      </c>
      <c r="L418" s="3" t="s">
        <v>1202</v>
      </c>
    </row>
    <row r="419" spans="1:12" x14ac:dyDescent="0.25">
      <c r="A419" t="s">
        <v>1177</v>
      </c>
      <c r="B419" t="s">
        <v>733</v>
      </c>
      <c r="C419" t="s">
        <v>765</v>
      </c>
      <c r="D419" t="s">
        <v>1202</v>
      </c>
      <c r="F419" t="s">
        <v>764</v>
      </c>
      <c r="G419" t="s">
        <v>1231</v>
      </c>
      <c r="H419">
        <v>1</v>
      </c>
      <c r="I419" t="str">
        <f>VLOOKUP(D419,Tabelle2!$K$2:$L$9,2,FALSE)</f>
        <v>Z_Cancel</v>
      </c>
      <c r="K419" t="str">
        <f t="shared" si="6"/>
        <v>Wasserstraßenverbindung</v>
      </c>
      <c r="L419" s="3" t="s">
        <v>1202</v>
      </c>
    </row>
    <row r="420" spans="1:12" x14ac:dyDescent="0.25">
      <c r="A420" t="s">
        <v>948</v>
      </c>
      <c r="B420" t="s">
        <v>309</v>
      </c>
      <c r="C420" t="s">
        <v>338</v>
      </c>
      <c r="D420" t="s">
        <v>1202</v>
      </c>
      <c r="F420" t="s">
        <v>337</v>
      </c>
      <c r="G420" t="s">
        <v>1231</v>
      </c>
      <c r="H420">
        <v>1</v>
      </c>
      <c r="I420" t="str">
        <f>VLOOKUP(D420,Tabelle2!$K$2:$L$9,2,FALSE)</f>
        <v>Z_Cancel</v>
      </c>
      <c r="K420" t="str">
        <f t="shared" si="6"/>
        <v>Wegkreuz</v>
      </c>
      <c r="L420" s="3" t="s">
        <v>1202</v>
      </c>
    </row>
    <row r="421" spans="1:12" x14ac:dyDescent="0.25">
      <c r="A421" t="s">
        <v>1081</v>
      </c>
      <c r="B421" t="s">
        <v>352</v>
      </c>
      <c r="C421" t="s">
        <v>569</v>
      </c>
      <c r="D421" t="s">
        <v>1202</v>
      </c>
      <c r="F421" t="s">
        <v>568</v>
      </c>
      <c r="G421" t="s">
        <v>1231</v>
      </c>
      <c r="H421">
        <v>1</v>
      </c>
      <c r="I421" t="str">
        <f>VLOOKUP(D421,Tabelle2!$K$2:$L$9,2,FALSE)</f>
        <v>Z_Cancel</v>
      </c>
      <c r="K421" t="str">
        <f t="shared" si="6"/>
        <v>Weiche</v>
      </c>
      <c r="L421" s="3" t="s">
        <v>1202</v>
      </c>
    </row>
    <row r="422" spans="1:12" x14ac:dyDescent="0.25">
      <c r="A422" t="s">
        <v>865</v>
      </c>
      <c r="B422" t="s">
        <v>187</v>
      </c>
      <c r="C422" t="s">
        <v>230</v>
      </c>
      <c r="D422" t="s">
        <v>1202</v>
      </c>
      <c r="F422" t="s">
        <v>229</v>
      </c>
      <c r="G422" t="s">
        <v>1231</v>
      </c>
      <c r="H422">
        <v>1</v>
      </c>
      <c r="I422" t="str">
        <f>VLOOKUP(D422,Tabelle2!$K$2:$L$9,2,FALSE)</f>
        <v>Z_Cancel</v>
      </c>
      <c r="K422" t="str">
        <f t="shared" si="6"/>
        <v>Wohnblock</v>
      </c>
      <c r="L422" s="3" t="s">
        <v>1202</v>
      </c>
    </row>
    <row r="423" spans="1:12" x14ac:dyDescent="0.25">
      <c r="A423" t="s">
        <v>918</v>
      </c>
      <c r="B423" t="s">
        <v>238</v>
      </c>
      <c r="C423" t="s">
        <v>232</v>
      </c>
      <c r="D423" t="s">
        <v>1202</v>
      </c>
      <c r="F423" t="s">
        <v>305</v>
      </c>
      <c r="G423" t="s">
        <v>1231</v>
      </c>
      <c r="H423">
        <v>3</v>
      </c>
      <c r="I423" t="str">
        <f>VLOOKUP(D423,Tabelle2!$K$2:$L$9,2,FALSE)</f>
        <v>Z_Cancel</v>
      </c>
      <c r="K423" t="str">
        <f t="shared" si="6"/>
        <v>Wohnstraße</v>
      </c>
      <c r="L423" s="3" t="s">
        <v>1202</v>
      </c>
    </row>
    <row r="424" spans="1:12" x14ac:dyDescent="0.25">
      <c r="A424" t="s">
        <v>925</v>
      </c>
      <c r="B424" t="s">
        <v>238</v>
      </c>
      <c r="C424" t="s">
        <v>307</v>
      </c>
      <c r="D424" t="s">
        <v>1202</v>
      </c>
      <c r="F424" t="s">
        <v>306</v>
      </c>
      <c r="G424" t="s">
        <v>1231</v>
      </c>
      <c r="H424">
        <v>1</v>
      </c>
      <c r="I424" t="str">
        <f>VLOOKUP(D424,Tabelle2!$K$2:$L$9,2,FALSE)</f>
        <v>Z_Cancel</v>
      </c>
      <c r="K424" t="str">
        <f t="shared" si="6"/>
        <v>Zaunübertritt</v>
      </c>
      <c r="L424" s="3" t="s">
        <v>1202</v>
      </c>
    </row>
  </sheetData>
  <sortState ref="A2:G424">
    <sortCondition ref="D2:D424"/>
    <sortCondition ref="E2:E424"/>
    <sortCondition ref="F2:F424"/>
  </sortState>
  <dataValidations count="2">
    <dataValidation type="list" allowBlank="1" showInputMessage="1" showErrorMessage="1" sqref="D2:D424">
      <formula1>KS1_</formula1>
    </dataValidation>
    <dataValidation type="list" allowBlank="1" showInputMessage="1" showErrorMessage="1" sqref="E2:E424">
      <formula1>INDIRECT(D2)</formula1>
    </dataValidation>
  </dataValidations>
  <pageMargins left="0.7" right="0.7" top="0.78740157499999996" bottom="0.78740157499999996" header="0.3" footer="0.3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/>
  </sheetViews>
  <sheetFormatPr baseColWidth="10" defaultRowHeight="13.5" x14ac:dyDescent="0.25"/>
  <cols>
    <col min="1" max="1" width="34.59765625" bestFit="1" customWidth="1"/>
    <col min="2" max="9" width="21.3984375" customWidth="1"/>
    <col min="11" max="12" width="34.59765625" bestFit="1" customWidth="1"/>
  </cols>
  <sheetData>
    <row r="1" spans="1:13" ht="29.25" customHeight="1" x14ac:dyDescent="0.25">
      <c r="A1" s="1" t="s">
        <v>1225</v>
      </c>
      <c r="B1" s="2" t="s">
        <v>1239</v>
      </c>
      <c r="C1" s="2" t="s">
        <v>1240</v>
      </c>
      <c r="D1" s="2" t="s">
        <v>1241</v>
      </c>
      <c r="E1" s="2" t="s">
        <v>1198</v>
      </c>
      <c r="F1" s="2" t="s">
        <v>1242</v>
      </c>
      <c r="G1" s="2" t="s">
        <v>1243</v>
      </c>
      <c r="H1" s="2" t="s">
        <v>1203</v>
      </c>
      <c r="I1" s="2" t="s">
        <v>1202</v>
      </c>
      <c r="K1" s="1" t="s">
        <v>1225</v>
      </c>
      <c r="L1" s="2" t="s">
        <v>1238</v>
      </c>
    </row>
    <row r="2" spans="1:13" x14ac:dyDescent="0.25">
      <c r="A2" t="s">
        <v>1239</v>
      </c>
      <c r="B2" t="s">
        <v>1212</v>
      </c>
      <c r="C2" t="s">
        <v>1215</v>
      </c>
      <c r="D2" t="s">
        <v>1223</v>
      </c>
      <c r="E2" t="s">
        <v>1207</v>
      </c>
      <c r="F2" t="s">
        <v>1199</v>
      </c>
      <c r="G2" t="s">
        <v>1206</v>
      </c>
      <c r="H2" t="s">
        <v>1232</v>
      </c>
      <c r="I2" t="s">
        <v>1232</v>
      </c>
      <c r="K2" t="s">
        <v>1239</v>
      </c>
      <c r="L2" t="s">
        <v>1233</v>
      </c>
      <c r="M2" t="s">
        <v>1239</v>
      </c>
    </row>
    <row r="3" spans="1:13" x14ac:dyDescent="0.25">
      <c r="A3" t="s">
        <v>1240</v>
      </c>
      <c r="B3" t="s">
        <v>1211</v>
      </c>
      <c r="C3" t="s">
        <v>1217</v>
      </c>
      <c r="D3" t="s">
        <v>1221</v>
      </c>
      <c r="F3" t="s">
        <v>1205</v>
      </c>
      <c r="G3" t="s">
        <v>1201</v>
      </c>
      <c r="K3" t="s">
        <v>1240</v>
      </c>
      <c r="L3" t="s">
        <v>1197</v>
      </c>
      <c r="M3" t="s">
        <v>1240</v>
      </c>
    </row>
    <row r="4" spans="1:13" x14ac:dyDescent="0.25">
      <c r="A4" t="s">
        <v>1241</v>
      </c>
      <c r="B4" t="s">
        <v>2</v>
      </c>
      <c r="C4" t="s">
        <v>1214</v>
      </c>
      <c r="D4" t="s">
        <v>1219</v>
      </c>
      <c r="F4" t="s">
        <v>1204</v>
      </c>
      <c r="G4" t="s">
        <v>724</v>
      </c>
      <c r="K4" t="s">
        <v>1241</v>
      </c>
      <c r="L4" t="s">
        <v>1200</v>
      </c>
      <c r="M4" t="s">
        <v>1241</v>
      </c>
    </row>
    <row r="5" spans="1:13" x14ac:dyDescent="0.25">
      <c r="A5" t="s">
        <v>1198</v>
      </c>
      <c r="B5" t="s">
        <v>1208</v>
      </c>
      <c r="C5" t="s">
        <v>1218</v>
      </c>
      <c r="D5" t="s">
        <v>1222</v>
      </c>
      <c r="F5" t="s">
        <v>1205</v>
      </c>
      <c r="K5" t="s">
        <v>1198</v>
      </c>
      <c r="L5" t="s">
        <v>1198</v>
      </c>
      <c r="M5" t="s">
        <v>1198</v>
      </c>
    </row>
    <row r="6" spans="1:13" x14ac:dyDescent="0.25">
      <c r="A6" t="s">
        <v>1242</v>
      </c>
      <c r="B6" t="s">
        <v>1210</v>
      </c>
      <c r="C6" t="s">
        <v>1216</v>
      </c>
      <c r="D6" t="s">
        <v>1220</v>
      </c>
      <c r="K6" t="s">
        <v>1242</v>
      </c>
      <c r="L6" t="s">
        <v>1234</v>
      </c>
      <c r="M6" t="s">
        <v>1242</v>
      </c>
    </row>
    <row r="7" spans="1:13" x14ac:dyDescent="0.25">
      <c r="A7" t="s">
        <v>1243</v>
      </c>
      <c r="B7" t="s">
        <v>1209</v>
      </c>
      <c r="K7" t="s">
        <v>1243</v>
      </c>
      <c r="L7" t="s">
        <v>1224</v>
      </c>
      <c r="M7" t="s">
        <v>1243</v>
      </c>
    </row>
    <row r="8" spans="1:13" x14ac:dyDescent="0.25">
      <c r="A8" t="s">
        <v>1244</v>
      </c>
      <c r="B8" t="s">
        <v>1213</v>
      </c>
      <c r="K8" t="s">
        <v>1244</v>
      </c>
      <c r="L8" t="s">
        <v>1203</v>
      </c>
      <c r="M8" t="s">
        <v>1244</v>
      </c>
    </row>
    <row r="9" spans="1:13" x14ac:dyDescent="0.25">
      <c r="A9" t="s">
        <v>1202</v>
      </c>
      <c r="K9" t="s">
        <v>1202</v>
      </c>
      <c r="L9" t="s">
        <v>1202</v>
      </c>
      <c r="M9" t="s">
        <v>1202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Tabelle1</vt:lpstr>
      <vt:lpstr>Tabelle2</vt:lpstr>
      <vt:lpstr>Auto___Verkehr</vt:lpstr>
      <vt:lpstr>Freizeit___Ausgehen</vt:lpstr>
      <vt:lpstr>Geschäfte___Läden</vt:lpstr>
      <vt:lpstr>Gesundheit</vt:lpstr>
      <vt:lpstr>KS1_</vt:lpstr>
      <vt:lpstr>Öffentliche_Verwaltung___Einrichtungen</vt:lpstr>
      <vt:lpstr>Tourismus___Natur</vt:lpstr>
      <vt:lpstr>Y_nicht_zugeordnet</vt:lpstr>
      <vt:lpstr>Z_Cancel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Benjamin Erhardt</dc:creator>
  <cp:lastModifiedBy>Dr. Benjamin Erhardt</cp:lastModifiedBy>
  <dcterms:created xsi:type="dcterms:W3CDTF">2013-12-28T12:55:19Z</dcterms:created>
  <dcterms:modified xsi:type="dcterms:W3CDTF">2014-04-17T09:28:30Z</dcterms:modified>
</cp:coreProperties>
</file>